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bookViews>
    <workbookView xWindow="0" yWindow="0" windowWidth="23250" windowHeight="11760"/>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K22" i="10"/>
  <c r="K36"/>
  <c r="K42"/>
  <c r="K21"/>
  <c r="K20"/>
  <c r="K17"/>
  <c r="K49"/>
  <c r="K51"/>
  <c r="K48"/>
  <c r="K46"/>
  <c r="K45"/>
  <c r="K41"/>
  <c r="K38"/>
  <c r="K35"/>
  <c r="K32"/>
  <c r="K30"/>
  <c r="K28"/>
  <c r="K24"/>
  <c r="K19"/>
  <c r="K16"/>
  <c r="K8"/>
</calcChain>
</file>

<file path=xl/comments1.xml><?xml version="1.0" encoding="utf-8"?>
<comments xmlns="http://schemas.openxmlformats.org/spreadsheetml/2006/main">
  <authors>
    <author>stephen</author>
  </authors>
  <commentList>
    <comment ref="I5" author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<sst xmlns="http://schemas.openxmlformats.org/spreadsheetml/2006/main" count="486" uniqueCount="295">
  <si>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</si>
  <si>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</si>
  <si>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</si>
  <si>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</si>
  <si>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</si>
  <si>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</si>
  <si>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</si>
  <si>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</si>
  <si>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</si>
  <si>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</si>
  <si>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</si>
  <si>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</si>
  <si>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</si>
  <si>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</si>
  <si>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</si>
  <si>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</si>
  <si>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</si>
  <si>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</si>
  <si>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</si>
  <si>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</si>
  <si>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</si>
  <si>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</si>
  <si>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</si>
  <si>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</si>
  <si>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</si>
  <si>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</si>
  <si>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</si>
  <si>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</si>
  <si>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</si>
  <si>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</si>
  <si>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</si>
  <si>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</si>
  <si>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</si>
  <si>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</si>
  <si>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</si>
  <si>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</si>
  <si>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</si>
  <si>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</si>
  <si>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</si>
  <si>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</si>
  <si>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</si>
  <si>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</si>
  <si>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</si>
  <si>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</si>
  <si>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</si>
  <si>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</si>
  <si>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</si>
  <si>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</si>
  <si>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</si>
  <si>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</si>
  <si>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</si>
  <si>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</si>
  <si>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</si>
  <si>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</si>
  <si>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</si>
  <si>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</si>
  <si>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</si>
  <si>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</si>
  <si>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</si>
  <si>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</si>
  <si>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</si>
  <si>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</si>
  <si>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</si>
  <si>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</si>
  <si>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</si>
  <si>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</si>
  <si>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</si>
  <si>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</si>
  <si>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</si>
  <si>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</si>
  <si>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</si>
  <si>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</si>
  <si>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</si>
  <si>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</si>
  <si>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</si>
  <si>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</si>
  <si>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</si>
  <si>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</si>
  <si>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</si>
  <si>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</si>
  <si>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</si>
  <si>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</si>
  <si>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</si>
  <si>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</si>
  <si>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</si>
  <si>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</si>
  <si>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</si>
  <si>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</si>
  <si>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</si>
  <si>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</si>
  <si>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</si>
  <si>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</si>
  <si>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</si>
  <si>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</si>
  <si>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</si>
  <si>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</si>
  <si>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</si>
  <si>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</si>
  <si>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</si>
  <si>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</si>
  <si>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</si>
  <si>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</si>
  <si>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RSA</t>
  </si>
  <si>
    <t>Event Committee</t>
  </si>
  <si>
    <t>Control Commissions</t>
  </si>
  <si>
    <t>Boats afloat for practice</t>
  </si>
  <si>
    <t>Boats afloat for racing</t>
  </si>
  <si>
    <t>Capsize or sinking during a race</t>
  </si>
  <si>
    <t>Sudden bad weather causing un-rowable and/or dangerous conditions</t>
  </si>
  <si>
    <t xml:space="preserve">Boats capsize or are swamped </t>
  </si>
  <si>
    <t>Possibility of electrical storm</t>
  </si>
  <si>
    <t>Rower or official struck by lightning</t>
  </si>
  <si>
    <t>Provisions laid down in the document “Developing an action plan for risk from lightning” available from British Rowing to be followed:-</t>
  </si>
  <si>
    <t xml:space="preserve">“Suspension and resumption of racing should follow the 30/30 rule: racing should stop when the flash-to-bang count is 30 seconds, and should not resume until 30 minutes after the last lightning.” </t>
  </si>
  <si>
    <t xml:space="preserve">Any variation from 30/30 rule to be agreed unanimously by Event Chairman, Safety Adviser, Starter. Race Committee Chairman and all members of Race Committee.  </t>
  </si>
  <si>
    <t>Provisions for first aid, medical treatment, and casualty evacuation to hospital.</t>
  </si>
  <si>
    <t>Electrical burns, shock</t>
  </si>
  <si>
    <t xml:space="preserve">Marshals with megaphones and 2-way radios located at key points of the course to be vigilant for potential collisions and to take actions to minimise any collisions. </t>
  </si>
  <si>
    <t>Collision</t>
  </si>
  <si>
    <t>Competitors and coaches are responsible for ensuring that their boats are safe and are prepared to the required standards at all times including practice.</t>
  </si>
  <si>
    <t>Racing</t>
  </si>
  <si>
    <t>In accordance with British Rowing’s rules of racing.</t>
  </si>
  <si>
    <t>Collision between 2 racing crews during a race</t>
  </si>
  <si>
    <t>Injury of athlete during a race (e.g., hit by blade as a result of a crab, hit by another boat in a collision, etc.)</t>
  </si>
  <si>
    <t>Crews or scullers blown into the overhanging trees</t>
  </si>
  <si>
    <t>Assist with safety launch</t>
  </si>
  <si>
    <t>Collision in boating area</t>
  </si>
  <si>
    <t>Congestion in the boating area</t>
  </si>
  <si>
    <t>Collision of boat or cyclist with pedestrian.</t>
  </si>
  <si>
    <t>Marshall contacts Race Control, who summons alerts Medical Officer and First Aid by radio.</t>
  </si>
  <si>
    <t>Pre-existing health conditions</t>
  </si>
  <si>
    <t>Collapse of athlete on landing stages (e.g., asthma attack or serious fall)</t>
  </si>
  <si>
    <t>Collapse of athlete during a race (e.g., asthma attack)</t>
  </si>
  <si>
    <t>Send Safety plans to clubs and instruct them to inform their crews.  Display safety plan.</t>
  </si>
  <si>
    <t xml:space="preserve"> Ensure that there is sufficient safety cover.  Check equipment prior to use. </t>
  </si>
  <si>
    <t>Ensure that Umpires checking equipment have instructions and a checklist</t>
  </si>
  <si>
    <t>Prepare and provide safety briefing and inform coaches and crews that they must read it.</t>
  </si>
  <si>
    <t>Ensure that first aiders, etc., are competent and properly equipped.</t>
  </si>
  <si>
    <t>Ensure that communications are effective.</t>
  </si>
  <si>
    <t>Ensure that Marshalls, coaches and crews are adequately briefed</t>
  </si>
  <si>
    <t>Ensure that Marshalls are properly equipped (throw lines, etc.) and adequately briefed.</t>
  </si>
  <si>
    <t>Minor injury or Cold water immersion leading to mild hypothermia</t>
  </si>
  <si>
    <t>Ensure that first aiders, etc., are competent and properly equipped.  Check that radios work properly and that users are competent to use them.</t>
  </si>
  <si>
    <t>Cold water immersion leading to mild hypothermia</t>
  </si>
  <si>
    <t>Include this fact in information for competitors</t>
  </si>
  <si>
    <t>Ensure that this is included in the information and briefing to coaches and crews.</t>
  </si>
  <si>
    <t>Ensure that Umpires are properly equipped and briefed</t>
  </si>
  <si>
    <t>Ensure that Umpires and Race Control are  properly equipped and briefed</t>
  </si>
  <si>
    <t>Slight physical injury</t>
  </si>
  <si>
    <t>Serious health implications for competitor</t>
  </si>
  <si>
    <t>Use of towpath by cyclists and pedestrians</t>
  </si>
  <si>
    <t>Collision involving cyclists and pedestrians on the towpath</t>
  </si>
  <si>
    <t>Minor injury to spectators and cyclists</t>
  </si>
  <si>
    <t>Umpires &amp; Marshalls</t>
  </si>
  <si>
    <t>Ensure that there are sufficient Umpire's launches.</t>
  </si>
  <si>
    <t>Ensure that launch drivers are appropriately briefed.</t>
  </si>
  <si>
    <t xml:space="preserve"> Ensure that there is sufficient safety cover.  </t>
  </si>
  <si>
    <t xml:space="preserve">Check safety equipment prior to use. </t>
  </si>
  <si>
    <t>Ensure that Marshals, Umpires,  Coaches and crews are adequately briefed on response to lightning</t>
  </si>
  <si>
    <t>Ensure that Warning notices are displayed for pleasure craft at each end of the regatta course, requesting craft to travel at very slow speed.</t>
  </si>
  <si>
    <t>Ensure that caterers are adequately briefed (on plastic "glasses")</t>
  </si>
  <si>
    <t>Rescue launches are in attendance at key strategic points on the course and are all equiped with two way radios.</t>
  </si>
  <si>
    <t>Ensure that Marshals are properly equipped and briefed</t>
  </si>
  <si>
    <t>Rowers entangled in tree or reeds (minor inconvenience, no damage)</t>
  </si>
  <si>
    <t>If rescue is required, this will be co-ordinated by Regatta Control via 2-way radios.</t>
  </si>
  <si>
    <t>Ensure that Marshalls are properly equipped (radios, throw lines, etc.) and adequately briefed.</t>
  </si>
  <si>
    <t>Marshals and coaches to supervise boat movements at all times</t>
  </si>
  <si>
    <t>Include in briefing to competitors and marshals</t>
  </si>
  <si>
    <t>Cycling is permitted in the spectators’ area.</t>
  </si>
  <si>
    <t>Obstruction of Marshals sight lines by Spectators</t>
  </si>
  <si>
    <t>Marshalls are unable to supervise boat movements</t>
  </si>
  <si>
    <t>Ensure they remain in place throughout the event</t>
  </si>
  <si>
    <t>Boats returning to landing stage following faults</t>
  </si>
  <si>
    <t>Marshalls to ensure boats are checked before launching for other hazards not part of scrutineering</t>
  </si>
  <si>
    <t>Ensure crews are briefed on procedures for returning to landing stage</t>
  </si>
  <si>
    <t>Stewards will warn all crews of returning boats.</t>
  </si>
  <si>
    <t>Ensure returning boats follow rules of the river</t>
  </si>
  <si>
    <t>x</t>
  </si>
  <si>
    <t>Poor weather scheduled not severe enough to cancel event</t>
  </si>
  <si>
    <t>Race Commission to monitor weather forecast</t>
  </si>
  <si>
    <t>Crews and Officials cold and wet leading to Hypothermia</t>
  </si>
  <si>
    <t>Ensure all crews and Officials have adequate clothing</t>
  </si>
  <si>
    <t>Hypothermia</t>
  </si>
  <si>
    <t>Cooking is taking place</t>
  </si>
  <si>
    <t>Safe operation of cookers</t>
  </si>
  <si>
    <t>Fire around cooking area</t>
  </si>
  <si>
    <t>Ensure Fire Extinguishers are easily to hand</t>
  </si>
  <si>
    <t>Ensure Tea Tent operators know where fire extinguishers are located and how to raise the alarm (horn)</t>
  </si>
  <si>
    <t>Serious damage to people and buildings.</t>
  </si>
  <si>
    <t>Fire whilst refuelling</t>
  </si>
  <si>
    <t>Boats may need refuelling during the event</t>
  </si>
  <si>
    <t>Refuelling must be ashore</t>
  </si>
  <si>
    <t>Spillage or Fire</t>
  </si>
  <si>
    <t>Refuel ashore, use appropriate funnels, ensure fire extinguishers are available</t>
  </si>
  <si>
    <t>Ensure Fire Extinguishers are correct type (not water)</t>
  </si>
  <si>
    <t>Damage to person refuelling</t>
  </si>
  <si>
    <t>Fire in the buildings</t>
  </si>
  <si>
    <t>Collision with boats prceeding to start not expecting other traffic</t>
  </si>
  <si>
    <t>Collision or other emergency whislt boats are afloat</t>
  </si>
  <si>
    <t>Ensure barriers are in place around marshalls stations</t>
  </si>
  <si>
    <t>Weils Disease and other waterborne infections</t>
  </si>
  <si>
    <t>Remind water users of the risk</t>
  </si>
  <si>
    <t>Capsize or other entry in to the water</t>
  </si>
  <si>
    <t>Ensure all water users wash hands after being afloat</t>
  </si>
  <si>
    <t>Washing Facilities include soap and water.</t>
  </si>
  <si>
    <t>Weils Disease. Other stomach infections.</t>
  </si>
  <si>
    <t>Brief crews if flows are high but manaegeable.</t>
  </si>
  <si>
    <t>Ensure race committee have appropriate contacts</t>
  </si>
  <si>
    <t>Cox wearing incorrect lifekacket for style of boat</t>
  </si>
  <si>
    <t>Crew or Coxes trapped in boat</t>
  </si>
  <si>
    <t>High or Low water levels, danger to boating</t>
  </si>
  <si>
    <t>Ensure that Officials checking equipment have instructions and a checklist</t>
  </si>
  <si>
    <t>Coxes’ life jackets checked by Officials prior to going afloat to race.</t>
  </si>
  <si>
    <t>Race Committee and Safety Advisor to monitor developing weather patterns and consider actions including liliting crew types for racing.</t>
  </si>
  <si>
    <t xml:space="preserve">No crews are allowed on to the course unless for a race itself. </t>
  </si>
  <si>
    <t>Handling boats on land</t>
  </si>
  <si>
    <t>Failure of Rescue launch</t>
  </si>
  <si>
    <t>Launch breaks down during a race</t>
  </si>
  <si>
    <t>Any available launchs in the vicinity will take over the duties</t>
  </si>
  <si>
    <t xml:space="preserve">Ensure that all Officials are properly briefed and equipped and that there are competent, well equipped first aiders, etc. </t>
  </si>
  <si>
    <t>Launch driver will radio to Race Control to advise of problem; Race control to summon rescue launch to retrieve the broken-down launch and recover to the boat house for repair.</t>
  </si>
  <si>
    <t xml:space="preserve">Marshallss at stations along the course to instruct the crews to move apart (or for one out-of-station crew to move into their own water). </t>
  </si>
  <si>
    <t>Remind Marshalls</t>
  </si>
  <si>
    <t>Ensure that Officials and Race Control are  properly equipped and briefed</t>
  </si>
  <si>
    <t>Officials &amp; Marshalls</t>
  </si>
  <si>
    <t>Every race will be supervised by Marshalls.</t>
  </si>
  <si>
    <t>Ensure that there are sufficient Officials have sufficient visibility upstream and doenstream, and understand their bondaries of responsibility.</t>
  </si>
  <si>
    <t>Ensure that Marshals, Officials,  Coaches and crews are adequately briefed.</t>
  </si>
  <si>
    <t>All crews to leave the water immediately, instructions from Safety Adviser or Race Committee Chairman using radios in rescue launches. Transport to be available to move rowers from the bank to areas of safety.</t>
  </si>
  <si>
    <t>Ensure that Marshals, officials,  Coaches and crews are adequately briefed.</t>
  </si>
  <si>
    <t>If a clash becomes serious and is likely to damage equipment or athletes, the Marshall should stop the race.</t>
  </si>
  <si>
    <t>Ensure that Officials are properly equipped and briefed</t>
  </si>
  <si>
    <t>Any key race official will stop racing. Any crews on the water will be moved into the most sheltered area and shepherded back to the landing stages by rescue boats.</t>
  </si>
  <si>
    <t>Cold Weather</t>
  </si>
  <si>
    <t>Bow balls, heel restraints and buoyancy compartment aids may be inspected prior to going afloat to race.  Launch drivers suitably  qualified and briefed</t>
  </si>
  <si>
    <t xml:space="preserve">Practice not permitted in race area. </t>
  </si>
  <si>
    <t>Safety plan and instructions to competitors advise crews that practice sessions are not permitted in the race area</t>
  </si>
  <si>
    <t>Chester Regatta 2019</t>
  </si>
  <si>
    <t>Water Safety OfficerAdvisor</t>
  </si>
  <si>
    <t>Coaches and crews must have read the Instructions for competitors and be aware of boating procedures before going afloat for racing.</t>
  </si>
  <si>
    <t xml:space="preserve">Two safety launches manned by first aid trained personel equipped with two way radios in position through out the event. </t>
  </si>
  <si>
    <t>awareness of weather and tidal conditions affecting the river Dee</t>
  </si>
  <si>
    <t>Rubbish and Debris in river</t>
  </si>
  <si>
    <t>Water Level/Flow/</t>
  </si>
  <si>
    <t>Conditions are assessed by Race Committee before event starts.</t>
  </si>
  <si>
    <t>major debris clearance from Chester Boat Company.</t>
  </si>
  <si>
    <t>Debris cleared by Chester Boat Company, hidden weed is more difficult to identify</t>
  </si>
  <si>
    <t>Rescue boats will check for weeds and other hazards</t>
  </si>
  <si>
    <t>Debris such as Logs, Weed, increasing  rowing hazards</t>
  </si>
  <si>
    <t>Coxes’ life jackets checked by Officials prior to going afloat to race. Particular attention paid to “front loader” boats.</t>
  </si>
  <si>
    <t>Many Boats on the water including safety powered launches - Collision risk</t>
  </si>
  <si>
    <t>Include in briefing for Control Commission and instructions to competitors.</t>
  </si>
  <si>
    <t>Include in information to Competitors.</t>
  </si>
  <si>
    <t xml:space="preserve">No warming up or practice starts are allowed in the race area . </t>
  </si>
  <si>
    <t>Marshall to monitor race area</t>
  </si>
  <si>
    <t>collsion with other river users</t>
  </si>
  <si>
    <t>Chester council advised of and have permitted the event</t>
  </si>
  <si>
    <t>Commercial river traffic will still be present. Operators have been advised.of regatta.</t>
  </si>
  <si>
    <t>Requirments for Public River Event Safety made by Chester City Council have been complied with.</t>
  </si>
  <si>
    <t>els.</t>
  </si>
  <si>
    <t>Advice to other river users made through  rowing clubs and usual council chanels</t>
  </si>
  <si>
    <t xml:space="preserve">Official contacts Race Control, who summons  safety boat to assist and alerts Medical Officer and First Aid by radio.
</t>
  </si>
  <si>
    <t>Awarenss by Race Committee of risk</t>
  </si>
  <si>
    <t>Recognition of need to cancel event</t>
  </si>
  <si>
    <t>Communication with  competitors through Tannoy and Internet based event radio</t>
  </si>
  <si>
    <t>health risk from exosure to untreated sewage.</t>
  </si>
  <si>
    <t>monitor weather</t>
  </si>
  <si>
    <t>Overhanging trees and other boats and there pontoons on the route to the start</t>
  </si>
  <si>
    <t>Warn crews and scullers to avoid trees , pontoons etc</t>
  </si>
  <si>
    <t>Wet launching required. Risk of treading on sharp object</t>
  </si>
  <si>
    <t>Crews to wear protective footwear until in boat</t>
  </si>
  <si>
    <t>List in structions to competitors</t>
  </si>
  <si>
    <t>Pentrating wound</t>
  </si>
  <si>
    <t>competitors and marshalls aware of risk.</t>
  </si>
  <si>
    <t>check launch  footwear.</t>
  </si>
  <si>
    <t>minor injury</t>
  </si>
  <si>
    <t>Severe rainfall overloads local  drain infrastructure causing sewage to be discharged directly into river</t>
  </si>
  <si>
    <t>Health Risk</t>
  </si>
  <si>
    <t xml:space="preserve">Boats being moved in the presence of pedestrians </t>
  </si>
  <si>
    <t>Regatta enclosure area not a public thouroughfare. Eights parking area  does have public rt of access. Council has permitted exclusive acces to Regatta  but consideration has to be given to reasoanable public request.</t>
  </si>
  <si>
    <t>Collision of boat  with pedestrian.</t>
  </si>
  <si>
    <t>clear launch and boat removal circulation information provided with in competitors instructions</t>
  </si>
  <si>
    <t>ensure marshals briefed in this role.</t>
  </si>
  <si>
    <t xml:space="preserve">. Race will continue; Marshalls have full sight of the course from the start line and can use megaphone to control most of the race – finish judges to take control over last 150m. </t>
  </si>
  <si>
    <t>All rescue boats and engines checked in week prior to event</t>
  </si>
  <si>
    <t>Ensure that launch drivers and static marshalls are appropriately briefed.</t>
  </si>
  <si>
    <t>Failure of Radios.</t>
  </si>
  <si>
    <t>Radios checked prior to event.</t>
  </si>
  <si>
    <t>communications failure</t>
  </si>
  <si>
    <t>Use of internet radio and Tannoy system for commuications. Use of mobile phone for key personel</t>
  </si>
  <si>
    <t>breifing of Marshalls</t>
  </si>
  <si>
    <t xml:space="preserve">Official contacts Race Control, who alerts Medical Officer and First Aid by radio. 
</t>
  </si>
  <si>
    <t xml:space="preserve">Official contacts Race Control, who summons safety boat to assist and alerts Medical Officer and First Aid by radio. 
</t>
  </si>
  <si>
    <t>Ensure that Officials are properly briefed and equipped and that there are competent, well equipped first aiders, etc. WSO briefs St Johns Ambulance First Aiders</t>
  </si>
  <si>
    <t>Crews are to be called for boating strictly by rotation and in sequence. Boats notallowed to progress to  start until released by Start Controller.</t>
  </si>
</sst>
</file>

<file path=xl/styles.xml><?xml version="1.0" encoding="utf-8"?>
<styleSheet xmlns="http://schemas.openxmlformats.org/spreadsheetml/2006/main">
  <fonts count="27">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
      <sz val="8"/>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thin">
        <color auto="1"/>
      </right>
      <top style="medium">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top/>
      <bottom/>
      <diagonal/>
    </border>
    <border>
      <left style="medium">
        <color auto="1"/>
      </left>
      <right/>
      <top/>
      <bottom/>
      <diagonal/>
    </border>
    <border>
      <left/>
      <right style="thin">
        <color auto="1"/>
      </right>
      <top/>
      <bottom style="medium">
        <color auto="1"/>
      </bottom>
      <diagonal/>
    </border>
    <border>
      <left/>
      <right style="thin">
        <color auto="1"/>
      </right>
      <top/>
      <bottom/>
      <diagonal/>
    </border>
  </borders>
  <cellStyleXfs count="2">
    <xf numFmtId="0" fontId="0" fillId="0" borderId="0"/>
    <xf numFmtId="0" fontId="1" fillId="0" borderId="0"/>
  </cellStyleXfs>
  <cellXfs count="169">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4"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3" xfId="0" applyFont="1" applyFill="1" applyBorder="1" applyAlignment="1" applyProtection="1">
      <alignment horizontal="center" vertical="center" wrapText="1"/>
    </xf>
    <xf numFmtId="0" fontId="17" fillId="0" borderId="37"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24" fillId="0" borderId="1" xfId="0" applyFont="1" applyBorder="1" applyAlignment="1" applyProtection="1">
      <alignment vertical="center" wrapText="1"/>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4" fillId="0" borderId="6" xfId="0" applyFont="1" applyBorder="1" applyAlignment="1" applyProtection="1">
      <alignment vertical="center" wrapText="1"/>
      <protection locked="0"/>
    </xf>
    <xf numFmtId="0" fontId="21" fillId="2" borderId="5" xfId="0" applyFont="1" applyFill="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2" fillId="0" borderId="0" xfId="0" applyFont="1"/>
    <xf numFmtId="0" fontId="14" fillId="0" borderId="45" xfId="0" applyFont="1" applyFill="1" applyBorder="1" applyAlignment="1" applyProtection="1">
      <alignment horizontal="center" vertical="center" wrapText="1"/>
      <protection locked="0"/>
    </xf>
    <xf numFmtId="0" fontId="13" fillId="0" borderId="45" xfId="0" applyFont="1" applyFill="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24" fillId="0" borderId="48"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24" fillId="0" borderId="51"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23" fillId="0" borderId="45" xfId="0" applyFont="1" applyFill="1" applyBorder="1" applyAlignment="1" applyProtection="1">
      <alignment horizontal="center" vertical="center" wrapText="1"/>
    </xf>
    <xf numFmtId="0" fontId="24" fillId="0" borderId="18"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24" fillId="0" borderId="52" xfId="0" applyFont="1" applyBorder="1" applyAlignment="1" applyProtection="1">
      <alignment horizontal="center" vertical="center" wrapText="1"/>
      <protection locked="0"/>
    </xf>
    <xf numFmtId="0" fontId="24" fillId="0" borderId="49"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24" fillId="0" borderId="35" xfId="0" applyFont="1" applyBorder="1" applyAlignment="1" applyProtection="1">
      <alignment horizontal="center" vertical="center" wrapText="1"/>
      <protection locked="0"/>
    </xf>
    <xf numFmtId="0" fontId="22" fillId="2" borderId="26"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10" fillId="0" borderId="22" xfId="0" applyFont="1" applyBorder="1" applyAlignment="1" applyProtection="1">
      <alignment horizontal="center" vertical="center"/>
    </xf>
    <xf numFmtId="14" fontId="11" fillId="7" borderId="24" xfId="0" applyNumberFormat="1" applyFont="1" applyFill="1" applyBorder="1" applyAlignment="1" applyProtection="1">
      <alignment horizontal="center" vertical="center" wrapText="1"/>
      <protection locked="0"/>
    </xf>
    <xf numFmtId="14" fontId="11" fillId="7" borderId="15" xfId="0" applyNumberFormat="1"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29"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0" fillId="8" borderId="32"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17" fillId="2" borderId="43" xfId="0" applyFont="1" applyFill="1" applyBorder="1" applyAlignment="1" applyProtection="1">
      <alignment horizontal="center" vertical="center" textRotation="90" wrapText="1"/>
    </xf>
    <xf numFmtId="0" fontId="17" fillId="2" borderId="44" xfId="0" applyFont="1" applyFill="1" applyBorder="1" applyAlignment="1" applyProtection="1">
      <alignment horizontal="center" vertical="center" textRotation="90" wrapText="1"/>
    </xf>
    <xf numFmtId="0" fontId="21" fillId="2" borderId="43" xfId="0" applyFont="1" applyFill="1" applyBorder="1" applyAlignment="1" applyProtection="1">
      <alignment horizontal="center" vertical="center" textRotation="90" wrapText="1"/>
    </xf>
    <xf numFmtId="0" fontId="21" fillId="2" borderId="44" xfId="0" applyFont="1" applyFill="1" applyBorder="1" applyAlignment="1" applyProtection="1">
      <alignment horizontal="center" vertical="center" textRotation="90" wrapText="1"/>
    </xf>
    <xf numFmtId="0" fontId="12" fillId="2" borderId="14"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21" fillId="2" borderId="39" xfId="0" applyFont="1" applyFill="1" applyBorder="1" applyAlignment="1" applyProtection="1">
      <alignment horizontal="center" vertical="center" wrapText="1"/>
    </xf>
    <xf numFmtId="0" fontId="21" fillId="2" borderId="40"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textRotation="90" wrapText="1"/>
    </xf>
    <xf numFmtId="0" fontId="11" fillId="2" borderId="44"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3" xfId="0" applyFont="1" applyBorder="1" applyAlignment="1">
      <alignment vertical="center" wrapText="1"/>
    </xf>
    <xf numFmtId="0" fontId="2" fillId="0" borderId="25"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4" fillId="0" borderId="13"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324">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15</xdr:col>
      <xdr:colOff>370915</xdr:colOff>
      <xdr:row>2</xdr:row>
      <xdr:rowOff>231321</xdr:rowOff>
    </xdr:to>
    <xdr:pic>
      <xdr:nvPicPr>
        <xdr:cNvPr id="3" name="Picture 2" descr="Primary.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979164</xdr:colOff>
      <xdr:row>3</xdr:row>
      <xdr:rowOff>217844</xdr:rowOff>
    </xdr:to>
    <xdr:pic>
      <xdr:nvPicPr>
        <xdr:cNvPr id="2" name="Picture 1" descr="Primary.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P51"/>
  <sheetViews>
    <sheetView tabSelected="1" zoomScale="75" zoomScaleNormal="75" zoomScalePageLayoutView="75" workbookViewId="0">
      <pane ySplit="6" topLeftCell="A7" activePane="bottomLeft" state="frozen"/>
      <selection pane="bottomLeft" activeCell="R3" sqref="R3"/>
    </sheetView>
  </sheetViews>
  <sheetFormatPr defaultColWidth="8.7109375" defaultRowHeight="14.25"/>
  <cols>
    <col min="1" max="1" width="5.7109375" style="18" customWidth="1"/>
    <col min="2" max="2" width="25" style="18" customWidth="1"/>
    <col min="3" max="4" width="28" style="18" customWidth="1"/>
    <col min="5" max="5" width="30.42578125" style="18" customWidth="1"/>
    <col min="6" max="6" width="27.140625" style="18" customWidth="1"/>
    <col min="7" max="7" width="35.7109375" style="18" customWidth="1"/>
    <col min="8" max="8" width="30.28515625" style="18" customWidth="1"/>
    <col min="9" max="9" width="5.7109375" style="18" customWidth="1"/>
    <col min="10" max="10" width="6.140625" style="18" customWidth="1"/>
    <col min="11" max="11" width="12.42578125" style="18" customWidth="1"/>
    <col min="12" max="16" width="5.7109375" style="18" customWidth="1"/>
    <col min="17" max="16384" width="8.7109375" style="18"/>
  </cols>
  <sheetData>
    <row r="1" spans="1:16" s="19" customFormat="1" ht="37.5" customHeight="1" thickBot="1">
      <c r="A1" s="112" t="s">
        <v>0</v>
      </c>
      <c r="B1" s="112"/>
      <c r="C1" s="112"/>
      <c r="D1" s="18"/>
    </row>
    <row r="2" spans="1:16" s="20" customFormat="1" ht="37.5" customHeight="1">
      <c r="A2" s="123" t="s">
        <v>101</v>
      </c>
      <c r="B2" s="124"/>
      <c r="C2" s="125"/>
      <c r="D2" s="117" t="s">
        <v>237</v>
      </c>
      <c r="E2" s="118"/>
      <c r="F2" s="119"/>
      <c r="G2" s="65" t="s">
        <v>2</v>
      </c>
      <c r="H2" s="66"/>
      <c r="I2" s="113">
        <v>43607</v>
      </c>
      <c r="J2" s="113"/>
      <c r="K2" s="113"/>
      <c r="L2" s="114"/>
    </row>
    <row r="3" spans="1:16" s="20" customFormat="1" ht="37.5" customHeight="1" thickBot="1">
      <c r="A3" s="126" t="s">
        <v>10</v>
      </c>
      <c r="B3" s="127"/>
      <c r="C3" s="128"/>
      <c r="D3" s="120" t="s">
        <v>238</v>
      </c>
      <c r="E3" s="121"/>
      <c r="F3" s="122"/>
      <c r="G3" s="67" t="s">
        <v>11</v>
      </c>
      <c r="H3" s="68"/>
      <c r="I3" s="115">
        <v>1</v>
      </c>
      <c r="J3" s="115"/>
      <c r="K3" s="115"/>
      <c r="L3" s="116"/>
    </row>
    <row r="4" spans="1:16" ht="15" thickBot="1"/>
    <row r="5" spans="1:16" s="19" customFormat="1" ht="37.5" customHeight="1">
      <c r="A5" s="139" t="s">
        <v>1</v>
      </c>
      <c r="B5" s="141" t="s">
        <v>67</v>
      </c>
      <c r="C5" s="129" t="s">
        <v>76</v>
      </c>
      <c r="D5" s="130"/>
      <c r="E5" s="143" t="s">
        <v>9</v>
      </c>
      <c r="F5" s="110" t="s">
        <v>77</v>
      </c>
      <c r="G5" s="111"/>
      <c r="H5" s="108" t="s">
        <v>70</v>
      </c>
      <c r="I5" s="135" t="s">
        <v>3</v>
      </c>
      <c r="J5" s="137" t="s">
        <v>73</v>
      </c>
      <c r="K5" s="145" t="s">
        <v>45</v>
      </c>
      <c r="L5" s="123" t="s">
        <v>75</v>
      </c>
      <c r="M5" s="124"/>
      <c r="N5" s="124"/>
      <c r="O5" s="124"/>
      <c r="P5" s="147"/>
    </row>
    <row r="6" spans="1:16" s="21" customFormat="1" ht="104.25" customHeight="1" thickBot="1">
      <c r="A6" s="140"/>
      <c r="B6" s="142"/>
      <c r="C6" s="63" t="s">
        <v>68</v>
      </c>
      <c r="D6" s="63" t="s">
        <v>69</v>
      </c>
      <c r="E6" s="144"/>
      <c r="F6" s="15" t="s">
        <v>71</v>
      </c>
      <c r="G6" s="47" t="s">
        <v>72</v>
      </c>
      <c r="H6" s="109"/>
      <c r="I6" s="136"/>
      <c r="J6" s="138"/>
      <c r="K6" s="146"/>
      <c r="L6" s="44" t="s">
        <v>103</v>
      </c>
      <c r="M6" s="45" t="s">
        <v>102</v>
      </c>
      <c r="N6" s="45" t="s">
        <v>224</v>
      </c>
      <c r="O6" s="45" t="s">
        <v>104</v>
      </c>
      <c r="P6" s="46" t="s">
        <v>94</v>
      </c>
    </row>
    <row r="7" spans="1:16" ht="19.5" customHeight="1" thickBot="1">
      <c r="A7" s="131" t="s">
        <v>78</v>
      </c>
      <c r="B7" s="133"/>
      <c r="C7" s="133"/>
      <c r="D7" s="133"/>
      <c r="E7" s="133"/>
      <c r="F7" s="133"/>
      <c r="G7" s="133"/>
      <c r="H7" s="133"/>
      <c r="I7" s="133"/>
      <c r="J7" s="133"/>
      <c r="K7" s="133"/>
      <c r="L7" s="133"/>
      <c r="M7" s="133"/>
      <c r="N7" s="133"/>
      <c r="O7" s="133"/>
      <c r="P7" s="134"/>
    </row>
    <row r="8" spans="1:16" ht="75.75" customHeight="1">
      <c r="A8" s="22">
        <v>1</v>
      </c>
      <c r="B8" s="23" t="s">
        <v>105</v>
      </c>
      <c r="C8" s="69" t="s">
        <v>235</v>
      </c>
      <c r="D8" s="69"/>
      <c r="E8" s="75"/>
      <c r="F8" s="51" t="s">
        <v>236</v>
      </c>
      <c r="G8" s="40" t="s">
        <v>133</v>
      </c>
      <c r="H8" s="52" t="s">
        <v>143</v>
      </c>
      <c r="I8" s="48">
        <v>2</v>
      </c>
      <c r="J8" s="24" t="s">
        <v>13</v>
      </c>
      <c r="K8" s="16" t="str">
        <f>VLOOKUP($I8&amp;$J8,Sheet1!$A$7:$B$31,2,FALSE)</f>
        <v>Low</v>
      </c>
      <c r="L8" s="25" t="s">
        <v>7</v>
      </c>
      <c r="M8" s="25"/>
      <c r="N8" s="25"/>
      <c r="O8" s="25"/>
      <c r="P8" s="26"/>
    </row>
    <row r="9" spans="1:16" ht="75.75" customHeight="1">
      <c r="A9" s="22">
        <v>2</v>
      </c>
      <c r="B9" s="89" t="s">
        <v>172</v>
      </c>
      <c r="C9" s="90" t="s">
        <v>173</v>
      </c>
      <c r="D9" s="91" t="s">
        <v>174</v>
      </c>
      <c r="E9" s="92" t="s">
        <v>197</v>
      </c>
      <c r="F9" s="93" t="s">
        <v>175</v>
      </c>
      <c r="G9" s="78" t="s">
        <v>176</v>
      </c>
      <c r="H9" s="77" t="s">
        <v>118</v>
      </c>
      <c r="I9" s="48">
        <v>2</v>
      </c>
      <c r="J9" s="24" t="s">
        <v>13</v>
      </c>
      <c r="K9" s="16" t="s">
        <v>17</v>
      </c>
      <c r="L9" s="25" t="s">
        <v>177</v>
      </c>
      <c r="M9" s="25"/>
      <c r="N9" s="25" t="s">
        <v>177</v>
      </c>
      <c r="O9" s="25" t="s">
        <v>177</v>
      </c>
      <c r="P9" s="26"/>
    </row>
    <row r="10" spans="1:16" ht="78" customHeight="1">
      <c r="A10" s="27">
        <v>3</v>
      </c>
      <c r="B10" s="28" t="s">
        <v>106</v>
      </c>
      <c r="C10" s="29" t="s">
        <v>239</v>
      </c>
      <c r="D10" s="29" t="s">
        <v>136</v>
      </c>
      <c r="E10" s="29" t="s">
        <v>107</v>
      </c>
      <c r="F10" s="53" t="s">
        <v>225</v>
      </c>
      <c r="G10" s="30" t="s">
        <v>226</v>
      </c>
      <c r="H10" s="77" t="s">
        <v>143</v>
      </c>
      <c r="I10" s="49">
        <v>2</v>
      </c>
      <c r="J10" s="31" t="s">
        <v>14</v>
      </c>
      <c r="K10" s="16" t="s">
        <v>22</v>
      </c>
      <c r="L10" s="32" t="s">
        <v>7</v>
      </c>
      <c r="M10" s="32" t="s">
        <v>7</v>
      </c>
      <c r="N10" s="32"/>
      <c r="O10" s="32"/>
      <c r="P10" s="33"/>
    </row>
    <row r="11" spans="1:16" ht="60.75" customHeight="1">
      <c r="A11" s="27">
        <v>4</v>
      </c>
      <c r="B11" s="28"/>
      <c r="C11" s="29"/>
      <c r="D11" s="29"/>
      <c r="E11" s="72" t="s">
        <v>198</v>
      </c>
      <c r="F11" s="53" t="s">
        <v>240</v>
      </c>
      <c r="G11" s="30" t="s">
        <v>134</v>
      </c>
      <c r="H11" s="54"/>
      <c r="I11" s="49">
        <v>2</v>
      </c>
      <c r="J11" s="31" t="s">
        <v>14</v>
      </c>
      <c r="K11" s="16" t="s">
        <v>22</v>
      </c>
      <c r="L11" s="32" t="s">
        <v>7</v>
      </c>
      <c r="M11" s="32" t="s">
        <v>7</v>
      </c>
      <c r="N11" s="32"/>
      <c r="O11" s="32"/>
      <c r="P11" s="33"/>
    </row>
    <row r="12" spans="1:16" ht="60.75" customHeight="1">
      <c r="A12" s="27">
        <v>5</v>
      </c>
      <c r="B12" s="28"/>
      <c r="C12" s="29"/>
      <c r="D12" s="29"/>
      <c r="E12" s="72" t="s">
        <v>208</v>
      </c>
      <c r="F12" s="53" t="s">
        <v>212</v>
      </c>
      <c r="G12" s="30" t="s">
        <v>211</v>
      </c>
      <c r="H12" s="54"/>
      <c r="I12" s="49">
        <v>2</v>
      </c>
      <c r="J12" s="31" t="s">
        <v>14</v>
      </c>
      <c r="K12" s="16" t="s">
        <v>22</v>
      </c>
      <c r="L12" s="32"/>
      <c r="M12" s="32"/>
      <c r="N12" s="32" t="s">
        <v>7</v>
      </c>
      <c r="O12" s="32" t="s">
        <v>7</v>
      </c>
      <c r="P12" s="33"/>
    </row>
    <row r="13" spans="1:16" ht="60.75" customHeight="1">
      <c r="A13" s="27">
        <v>6</v>
      </c>
      <c r="B13" s="28" t="s">
        <v>243</v>
      </c>
      <c r="C13" s="91" t="s">
        <v>244</v>
      </c>
      <c r="D13" s="91" t="s">
        <v>206</v>
      </c>
      <c r="E13" s="72" t="s">
        <v>210</v>
      </c>
      <c r="F13" s="53" t="s">
        <v>241</v>
      </c>
      <c r="G13" s="30" t="s">
        <v>207</v>
      </c>
      <c r="H13" s="54"/>
      <c r="I13" s="54">
        <v>2</v>
      </c>
      <c r="J13" s="100" t="s">
        <v>12</v>
      </c>
      <c r="K13" s="101" t="s">
        <v>17</v>
      </c>
      <c r="L13" s="86" t="s">
        <v>7</v>
      </c>
      <c r="M13" s="86" t="s">
        <v>7</v>
      </c>
      <c r="N13" s="86" t="s">
        <v>7</v>
      </c>
      <c r="O13" s="86" t="s">
        <v>7</v>
      </c>
      <c r="P13" s="88"/>
    </row>
    <row r="14" spans="1:16" ht="60.75" customHeight="1" thickBot="1">
      <c r="A14" s="27">
        <v>7</v>
      </c>
      <c r="B14" s="28" t="s">
        <v>242</v>
      </c>
      <c r="C14" s="91" t="s">
        <v>244</v>
      </c>
      <c r="D14" s="28" t="s">
        <v>245</v>
      </c>
      <c r="E14" s="72" t="s">
        <v>248</v>
      </c>
      <c r="F14" s="53" t="s">
        <v>246</v>
      </c>
      <c r="G14" s="98" t="s">
        <v>247</v>
      </c>
      <c r="H14" s="54"/>
      <c r="I14" s="54">
        <v>2</v>
      </c>
      <c r="J14" s="100" t="s">
        <v>12</v>
      </c>
      <c r="K14" s="101" t="s">
        <v>17</v>
      </c>
      <c r="L14" s="86" t="s">
        <v>7</v>
      </c>
      <c r="M14" s="86" t="s">
        <v>7</v>
      </c>
      <c r="N14" s="86" t="s">
        <v>7</v>
      </c>
      <c r="O14" s="86" t="s">
        <v>7</v>
      </c>
      <c r="P14" s="88"/>
    </row>
    <row r="15" spans="1:16" ht="19.5" customHeight="1" thickBot="1">
      <c r="A15" s="131" t="s">
        <v>80</v>
      </c>
      <c r="B15" s="133"/>
      <c r="C15" s="133"/>
      <c r="D15" s="133"/>
      <c r="E15" s="133"/>
      <c r="F15" s="133"/>
      <c r="G15" s="133"/>
      <c r="H15" s="133"/>
      <c r="I15" s="133"/>
      <c r="J15" s="133"/>
      <c r="K15" s="133"/>
      <c r="L15" s="133"/>
      <c r="M15" s="133"/>
      <c r="N15" s="133"/>
      <c r="O15" s="133"/>
      <c r="P15" s="134"/>
    </row>
    <row r="16" spans="1:16" ht="105.75" customHeight="1">
      <c r="A16" s="22">
        <v>1</v>
      </c>
      <c r="B16" s="23" t="s">
        <v>108</v>
      </c>
      <c r="C16" s="69" t="s">
        <v>232</v>
      </c>
      <c r="D16" s="69"/>
      <c r="E16" s="75" t="s">
        <v>109</v>
      </c>
      <c r="F16" s="51" t="s">
        <v>161</v>
      </c>
      <c r="G16" s="30" t="s">
        <v>134</v>
      </c>
      <c r="H16" s="77" t="s">
        <v>143</v>
      </c>
      <c r="I16" s="48">
        <v>3</v>
      </c>
      <c r="J16" s="24" t="s">
        <v>14</v>
      </c>
      <c r="K16" s="16" t="str">
        <f>VLOOKUP($I16&amp;$J16,Sheet1!$A$7:$B$31,2,FALSE)</f>
        <v>Moderate</v>
      </c>
      <c r="L16" s="25" t="s">
        <v>7</v>
      </c>
      <c r="M16" s="32" t="s">
        <v>7</v>
      </c>
      <c r="N16" s="32" t="s">
        <v>7</v>
      </c>
      <c r="O16" s="32"/>
      <c r="P16" s="26"/>
    </row>
    <row r="17" spans="1:16" ht="84.75" customHeight="1">
      <c r="A17" s="27">
        <v>2</v>
      </c>
      <c r="B17" s="28"/>
      <c r="C17" s="29"/>
      <c r="D17" s="29"/>
      <c r="E17" s="72" t="s">
        <v>209</v>
      </c>
      <c r="F17" s="53" t="s">
        <v>249</v>
      </c>
      <c r="G17" s="30" t="s">
        <v>211</v>
      </c>
      <c r="H17" s="54"/>
      <c r="I17" s="48">
        <v>3</v>
      </c>
      <c r="J17" s="24" t="s">
        <v>14</v>
      </c>
      <c r="K17" s="16" t="str">
        <f>VLOOKUP($I17&amp;$J17,Sheet1!$A$7:$B$31,2,FALSE)</f>
        <v>Moderate</v>
      </c>
      <c r="L17" s="25" t="s">
        <v>7</v>
      </c>
      <c r="M17" s="32" t="s">
        <v>7</v>
      </c>
      <c r="N17" s="32" t="s">
        <v>7</v>
      </c>
      <c r="O17" s="32" t="s">
        <v>7</v>
      </c>
      <c r="P17" s="33"/>
    </row>
    <row r="18" spans="1:16" ht="84.75" customHeight="1">
      <c r="A18" s="27">
        <v>3</v>
      </c>
      <c r="B18" s="28" t="s">
        <v>233</v>
      </c>
      <c r="C18" s="29" t="s">
        <v>178</v>
      </c>
      <c r="D18" s="29" t="s">
        <v>179</v>
      </c>
      <c r="E18" s="72" t="s">
        <v>180</v>
      </c>
      <c r="F18" s="53" t="s">
        <v>181</v>
      </c>
      <c r="G18" s="30" t="s">
        <v>213</v>
      </c>
      <c r="H18" s="54" t="s">
        <v>182</v>
      </c>
      <c r="I18" s="49">
        <v>3</v>
      </c>
      <c r="J18" s="31" t="s">
        <v>14</v>
      </c>
      <c r="K18" s="16" t="s">
        <v>22</v>
      </c>
      <c r="L18" s="32" t="s">
        <v>7</v>
      </c>
      <c r="M18" s="32" t="s">
        <v>7</v>
      </c>
      <c r="N18" s="32"/>
      <c r="O18" s="32" t="s">
        <v>7</v>
      </c>
      <c r="P18" s="33"/>
    </row>
    <row r="19" spans="1:16" ht="79.5" customHeight="1">
      <c r="A19" s="64">
        <v>4</v>
      </c>
      <c r="B19" s="28" t="s">
        <v>110</v>
      </c>
      <c r="C19" s="29" t="s">
        <v>112</v>
      </c>
      <c r="D19" s="29" t="s">
        <v>227</v>
      </c>
      <c r="E19" s="72" t="s">
        <v>111</v>
      </c>
      <c r="F19" s="53" t="s">
        <v>115</v>
      </c>
      <c r="G19" s="30" t="s">
        <v>137</v>
      </c>
      <c r="H19" s="54" t="s">
        <v>116</v>
      </c>
      <c r="I19" s="49">
        <v>3</v>
      </c>
      <c r="J19" s="31" t="s">
        <v>13</v>
      </c>
      <c r="K19" s="16" t="str">
        <f>VLOOKUP($I19&amp;$J19,Sheet1!$A$7:$B$31,2,FALSE)</f>
        <v>Low</v>
      </c>
      <c r="L19" s="32" t="s">
        <v>7</v>
      </c>
      <c r="M19" s="32"/>
      <c r="N19" s="32"/>
      <c r="O19" s="32"/>
      <c r="P19" s="33"/>
    </row>
    <row r="20" spans="1:16" ht="94.5" customHeight="1">
      <c r="A20" s="27">
        <v>5</v>
      </c>
      <c r="B20" s="28"/>
      <c r="C20" s="29" t="s">
        <v>113</v>
      </c>
      <c r="D20" s="29" t="s">
        <v>114</v>
      </c>
      <c r="E20" s="72"/>
      <c r="F20" s="53"/>
      <c r="G20" s="30"/>
      <c r="H20" s="54"/>
      <c r="I20" s="49">
        <v>3</v>
      </c>
      <c r="J20" s="31" t="s">
        <v>13</v>
      </c>
      <c r="K20" s="16" t="str">
        <f>VLOOKUP($I20&amp;$J20,Sheet1!$A$7:$B$31,2,FALSE)</f>
        <v>Low</v>
      </c>
      <c r="L20" s="32" t="s">
        <v>7</v>
      </c>
      <c r="M20" s="32" t="s">
        <v>7</v>
      </c>
      <c r="N20" s="32"/>
      <c r="O20" s="32"/>
      <c r="P20" s="33"/>
    </row>
    <row r="21" spans="1:16" ht="121.5" customHeight="1">
      <c r="A21" s="27">
        <v>6</v>
      </c>
      <c r="B21" s="28"/>
      <c r="C21" s="29" t="s">
        <v>228</v>
      </c>
      <c r="D21" s="29" t="s">
        <v>229</v>
      </c>
      <c r="E21" s="72"/>
      <c r="F21" s="53"/>
      <c r="G21" s="30"/>
      <c r="H21" s="54"/>
      <c r="I21" s="49">
        <v>3</v>
      </c>
      <c r="J21" s="31" t="s">
        <v>13</v>
      </c>
      <c r="K21" s="16" t="str">
        <f>VLOOKUP($I21&amp;$J21,Sheet1!$A$7:$B$31,2,FALSE)</f>
        <v>Low</v>
      </c>
      <c r="L21" s="32" t="s">
        <v>7</v>
      </c>
      <c r="M21" s="32"/>
      <c r="N21" s="32"/>
      <c r="O21" s="32"/>
      <c r="P21" s="33"/>
    </row>
    <row r="22" spans="1:16" ht="121.5" customHeight="1" thickBot="1">
      <c r="A22" s="94">
        <v>7</v>
      </c>
      <c r="B22" s="103" t="s">
        <v>276</v>
      </c>
      <c r="C22" s="91" t="s">
        <v>262</v>
      </c>
      <c r="D22" s="91" t="s">
        <v>266</v>
      </c>
      <c r="E22" s="92" t="s">
        <v>265</v>
      </c>
      <c r="F22" s="104" t="s">
        <v>263</v>
      </c>
      <c r="G22" s="98" t="s">
        <v>264</v>
      </c>
      <c r="H22" s="105" t="s">
        <v>277</v>
      </c>
      <c r="I22" s="106">
        <v>3</v>
      </c>
      <c r="J22" s="100" t="s">
        <v>12</v>
      </c>
      <c r="K22" s="16" t="str">
        <f>VLOOKUP($I22&amp;$J22,Sheet1!$A$7:$B$31,2,FALSE)</f>
        <v>Low</v>
      </c>
      <c r="L22" s="86" t="s">
        <v>7</v>
      </c>
      <c r="M22" s="86" t="s">
        <v>7</v>
      </c>
      <c r="N22" s="86" t="s">
        <v>7</v>
      </c>
      <c r="O22" s="86"/>
      <c r="P22" s="88"/>
    </row>
    <row r="23" spans="1:16" ht="19.5" customHeight="1" thickBot="1">
      <c r="A23" s="131" t="s">
        <v>95</v>
      </c>
      <c r="B23" s="133"/>
      <c r="C23" s="133"/>
      <c r="D23" s="133"/>
      <c r="E23" s="133"/>
      <c r="F23" s="133"/>
      <c r="G23" s="133"/>
      <c r="H23" s="133"/>
      <c r="I23" s="133"/>
      <c r="J23" s="133"/>
      <c r="K23" s="133"/>
      <c r="L23" s="133"/>
      <c r="M23" s="133"/>
      <c r="N23" s="133"/>
      <c r="O23" s="133"/>
      <c r="P23" s="134"/>
    </row>
    <row r="24" spans="1:16" ht="77.25" customHeight="1">
      <c r="A24" s="22">
        <v>1</v>
      </c>
      <c r="B24" s="23" t="s">
        <v>250</v>
      </c>
      <c r="C24" s="69" t="s">
        <v>117</v>
      </c>
      <c r="D24" s="70" t="s">
        <v>162</v>
      </c>
      <c r="E24" s="71" t="s">
        <v>118</v>
      </c>
      <c r="F24" s="58" t="s">
        <v>234</v>
      </c>
      <c r="G24" s="59" t="s">
        <v>251</v>
      </c>
      <c r="H24" s="60"/>
      <c r="I24" s="57">
        <v>2</v>
      </c>
      <c r="J24" s="24" t="s">
        <v>14</v>
      </c>
      <c r="K24" s="16" t="str">
        <f>VLOOKUP($I24&amp;$J24,Sheet1!$A$7:$B$31,2,FALSE)</f>
        <v>Low</v>
      </c>
      <c r="L24" s="32" t="s">
        <v>7</v>
      </c>
      <c r="M24" s="32"/>
      <c r="N24" s="32" t="s">
        <v>7</v>
      </c>
      <c r="O24" s="32"/>
      <c r="P24" s="26"/>
    </row>
    <row r="25" spans="1:16" ht="78" customHeight="1">
      <c r="A25" s="27">
        <v>2</v>
      </c>
      <c r="B25" s="28"/>
      <c r="C25" s="29" t="s">
        <v>253</v>
      </c>
      <c r="D25" s="29" t="s">
        <v>145</v>
      </c>
      <c r="E25" s="72"/>
      <c r="F25" s="61" t="s">
        <v>119</v>
      </c>
      <c r="G25" s="36" t="s">
        <v>252</v>
      </c>
      <c r="H25" s="62"/>
      <c r="I25" s="49"/>
      <c r="J25" s="31"/>
      <c r="K25" s="16"/>
      <c r="L25" s="32" t="s">
        <v>7</v>
      </c>
      <c r="M25" s="32" t="s">
        <v>7</v>
      </c>
      <c r="N25" s="32" t="s">
        <v>7</v>
      </c>
      <c r="O25" s="32"/>
      <c r="P25" s="33"/>
    </row>
    <row r="26" spans="1:16" ht="60" customHeight="1">
      <c r="A26" s="27">
        <v>3</v>
      </c>
      <c r="B26" s="28"/>
      <c r="C26" s="29" t="s">
        <v>214</v>
      </c>
      <c r="D26" s="29" t="s">
        <v>145</v>
      </c>
      <c r="E26" s="72"/>
      <c r="F26" s="53" t="s">
        <v>254</v>
      </c>
      <c r="G26" s="30"/>
      <c r="H26" s="54"/>
      <c r="I26" s="49"/>
      <c r="J26" s="31"/>
      <c r="K26" s="16"/>
      <c r="L26" s="32" t="s">
        <v>7</v>
      </c>
      <c r="M26" s="32"/>
      <c r="N26" s="32" t="s">
        <v>7</v>
      </c>
      <c r="O26" s="32"/>
      <c r="P26" s="33"/>
    </row>
    <row r="27" spans="1:16" ht="84.75" customHeight="1">
      <c r="A27" s="27" t="s">
        <v>259</v>
      </c>
      <c r="B27" s="28" t="s">
        <v>255</v>
      </c>
      <c r="C27" s="29" t="s">
        <v>256</v>
      </c>
      <c r="D27" s="29" t="s">
        <v>257</v>
      </c>
      <c r="E27" s="72"/>
      <c r="F27" s="53" t="s">
        <v>258</v>
      </c>
      <c r="G27" s="30" t="s">
        <v>260</v>
      </c>
      <c r="H27" s="54"/>
      <c r="I27" s="49"/>
      <c r="J27" s="31"/>
      <c r="K27" s="16"/>
      <c r="L27" s="32" t="s">
        <v>7</v>
      </c>
      <c r="M27" s="32" t="s">
        <v>7</v>
      </c>
      <c r="N27" s="32"/>
      <c r="O27" s="32"/>
      <c r="P27" s="33"/>
    </row>
    <row r="28" spans="1:16" ht="60" customHeight="1">
      <c r="A28" s="27">
        <v>5</v>
      </c>
      <c r="B28" s="28" t="s">
        <v>120</v>
      </c>
      <c r="C28" s="29" t="s">
        <v>121</v>
      </c>
      <c r="D28" s="29" t="s">
        <v>144</v>
      </c>
      <c r="E28" s="72" t="s">
        <v>122</v>
      </c>
      <c r="F28" s="53" t="s">
        <v>230</v>
      </c>
      <c r="G28" s="30" t="s">
        <v>231</v>
      </c>
      <c r="H28" s="54"/>
      <c r="I28" s="49">
        <v>3</v>
      </c>
      <c r="J28" s="31" t="s">
        <v>13</v>
      </c>
      <c r="K28" s="16" t="str">
        <f>VLOOKUP($I28&amp;$J28,Sheet1!$A$7:$B$31,2,FALSE)</f>
        <v>Low</v>
      </c>
      <c r="L28" s="32" t="s">
        <v>7</v>
      </c>
      <c r="M28" s="32"/>
      <c r="N28" s="32" t="s">
        <v>7</v>
      </c>
      <c r="O28" s="32"/>
      <c r="P28" s="33"/>
    </row>
    <row r="29" spans="1:16" ht="70.5" customHeight="1">
      <c r="A29" s="27">
        <v>6</v>
      </c>
      <c r="B29" s="28"/>
      <c r="C29" s="29" t="s">
        <v>221</v>
      </c>
      <c r="D29" s="29" t="s">
        <v>222</v>
      </c>
      <c r="E29" s="72"/>
      <c r="F29" s="53"/>
      <c r="G29" s="30"/>
      <c r="H29" s="54"/>
      <c r="I29" s="49"/>
      <c r="J29" s="31"/>
      <c r="K29" s="16"/>
      <c r="L29" s="32" t="s">
        <v>7</v>
      </c>
      <c r="M29" s="32"/>
      <c r="N29" s="32"/>
      <c r="O29" s="37"/>
      <c r="P29" s="33"/>
    </row>
    <row r="30" spans="1:16" ht="74.25" customHeight="1" thickBot="1">
      <c r="A30" s="27">
        <v>7</v>
      </c>
      <c r="B30" s="34" t="s">
        <v>120</v>
      </c>
      <c r="C30" s="73"/>
      <c r="D30" s="73"/>
      <c r="E30" s="74" t="s">
        <v>123</v>
      </c>
      <c r="F30" s="55" t="s">
        <v>261</v>
      </c>
      <c r="G30" s="30" t="s">
        <v>223</v>
      </c>
      <c r="H30" s="56"/>
      <c r="I30" s="50">
        <v>3</v>
      </c>
      <c r="J30" s="31" t="s">
        <v>13</v>
      </c>
      <c r="K30" s="16" t="str">
        <f>VLOOKUP($I30&amp;$J30,Sheet1!$A$7:$B$31,2,FALSE)</f>
        <v>Low</v>
      </c>
      <c r="L30" s="32" t="s">
        <v>7</v>
      </c>
      <c r="M30" s="32"/>
      <c r="N30" s="32" t="s">
        <v>7</v>
      </c>
      <c r="O30" s="37"/>
      <c r="P30" s="38"/>
    </row>
    <row r="31" spans="1:16" ht="19.5" customHeight="1" thickBot="1">
      <c r="A31" s="131" t="s">
        <v>81</v>
      </c>
      <c r="B31" s="133"/>
      <c r="C31" s="133"/>
      <c r="D31" s="133"/>
      <c r="E31" s="133"/>
      <c r="F31" s="133"/>
      <c r="G31" s="133"/>
      <c r="H31" s="133"/>
      <c r="I31" s="133"/>
      <c r="J31" s="133"/>
      <c r="K31" s="133"/>
      <c r="L31" s="133"/>
      <c r="M31" s="133"/>
      <c r="N31" s="133"/>
      <c r="O31" s="133"/>
      <c r="P31" s="134"/>
    </row>
    <row r="32" spans="1:16" ht="60" customHeight="1" thickBot="1">
      <c r="A32" s="22">
        <v>1</v>
      </c>
      <c r="B32" s="23" t="s">
        <v>267</v>
      </c>
      <c r="C32" s="69" t="s">
        <v>268</v>
      </c>
      <c r="D32" s="69" t="s">
        <v>167</v>
      </c>
      <c r="E32" s="75" t="s">
        <v>124</v>
      </c>
      <c r="F32" s="55" t="s">
        <v>125</v>
      </c>
      <c r="G32" s="30" t="s">
        <v>134</v>
      </c>
      <c r="H32" s="60" t="s">
        <v>163</v>
      </c>
      <c r="I32" s="57">
        <v>1</v>
      </c>
      <c r="J32" s="24" t="s">
        <v>14</v>
      </c>
      <c r="K32" s="16" t="str">
        <f>VLOOKUP($I32&amp;$J32,Sheet1!$A$7:$B$31,2,FALSE)</f>
        <v>Low</v>
      </c>
      <c r="L32" s="32" t="s">
        <v>7</v>
      </c>
      <c r="M32" s="32"/>
      <c r="N32" s="32"/>
      <c r="O32" s="32"/>
      <c r="P32" s="26"/>
    </row>
    <row r="33" spans="1:16" ht="60" customHeight="1" thickBot="1">
      <c r="A33" s="94">
        <v>2</v>
      </c>
      <c r="B33" s="95" t="s">
        <v>200</v>
      </c>
      <c r="C33" s="70" t="s">
        <v>201</v>
      </c>
      <c r="D33" s="70"/>
      <c r="E33" s="96" t="s">
        <v>202</v>
      </c>
      <c r="F33" s="97" t="s">
        <v>203</v>
      </c>
      <c r="G33" s="98" t="s">
        <v>204</v>
      </c>
      <c r="H33" s="102" t="s">
        <v>205</v>
      </c>
      <c r="I33" s="99">
        <v>2</v>
      </c>
      <c r="J33" s="100" t="s">
        <v>15</v>
      </c>
      <c r="K33" s="101" t="s">
        <v>17</v>
      </c>
      <c r="L33" s="86" t="s">
        <v>7</v>
      </c>
      <c r="M33" s="86" t="s">
        <v>7</v>
      </c>
      <c r="N33" s="86" t="s">
        <v>7</v>
      </c>
      <c r="O33" s="86"/>
      <c r="P33" s="88"/>
    </row>
    <row r="34" spans="1:16" ht="19.5" customHeight="1" thickBot="1">
      <c r="A34" s="131" t="s">
        <v>82</v>
      </c>
      <c r="B34" s="133"/>
      <c r="C34" s="133"/>
      <c r="D34" s="133"/>
      <c r="E34" s="133"/>
      <c r="F34" s="133"/>
      <c r="G34" s="133"/>
      <c r="H34" s="133"/>
      <c r="I34" s="133"/>
      <c r="J34" s="133"/>
      <c r="K34" s="133"/>
      <c r="L34" s="133"/>
      <c r="M34" s="133"/>
      <c r="N34" s="133"/>
      <c r="O34" s="133"/>
      <c r="P34" s="134"/>
    </row>
    <row r="35" spans="1:16" ht="81" customHeight="1" thickBot="1">
      <c r="A35" s="22">
        <v>1</v>
      </c>
      <c r="B35" s="23" t="s">
        <v>127</v>
      </c>
      <c r="C35" s="69" t="s">
        <v>294</v>
      </c>
      <c r="D35" s="69" t="s">
        <v>139</v>
      </c>
      <c r="E35" s="75" t="s">
        <v>126</v>
      </c>
      <c r="F35" s="51" t="s">
        <v>164</v>
      </c>
      <c r="G35" s="40" t="s">
        <v>165</v>
      </c>
      <c r="H35" s="52" t="s">
        <v>141</v>
      </c>
      <c r="I35" s="57">
        <v>2</v>
      </c>
      <c r="J35" s="24" t="s">
        <v>14</v>
      </c>
      <c r="K35" s="16" t="str">
        <f>VLOOKUP($I35&amp;$J35,Sheet1!$A$7:$B$31,2,FALSE)</f>
        <v>Low</v>
      </c>
      <c r="L35" s="32" t="s">
        <v>7</v>
      </c>
      <c r="M35" s="25"/>
      <c r="N35" s="25"/>
      <c r="O35" s="39"/>
      <c r="P35" s="26"/>
    </row>
    <row r="36" spans="1:16" ht="81" customHeight="1" thickBot="1">
      <c r="A36" s="94">
        <v>2</v>
      </c>
      <c r="B36" s="95" t="s">
        <v>269</v>
      </c>
      <c r="C36" s="70" t="s">
        <v>270</v>
      </c>
      <c r="D36" s="70" t="s">
        <v>271</v>
      </c>
      <c r="E36" s="96" t="s">
        <v>272</v>
      </c>
      <c r="F36" s="79" t="s">
        <v>273</v>
      </c>
      <c r="G36" s="107" t="s">
        <v>274</v>
      </c>
      <c r="H36" s="102" t="s">
        <v>275</v>
      </c>
      <c r="I36" s="99">
        <v>1</v>
      </c>
      <c r="J36" s="100" t="s">
        <v>13</v>
      </c>
      <c r="K36" s="16" t="str">
        <f>VLOOKUP($I36&amp;$J36,Sheet1!$A$7:$B$31,2,FALSE)</f>
        <v>Low</v>
      </c>
      <c r="L36" s="86"/>
      <c r="M36" s="86"/>
      <c r="N36" s="86"/>
      <c r="O36" s="87"/>
      <c r="P36" s="88"/>
    </row>
    <row r="37" spans="1:16" ht="19.5" customHeight="1" thickBot="1">
      <c r="A37" s="131" t="s">
        <v>215</v>
      </c>
      <c r="B37" s="133"/>
      <c r="C37" s="133"/>
      <c r="D37" s="133"/>
      <c r="E37" s="133"/>
      <c r="F37" s="133"/>
      <c r="G37" s="133"/>
      <c r="H37" s="133"/>
      <c r="I37" s="133"/>
      <c r="J37" s="133"/>
      <c r="K37" s="133"/>
      <c r="L37" s="133"/>
      <c r="M37" s="133"/>
      <c r="N37" s="133"/>
      <c r="O37" s="133"/>
      <c r="P37" s="134"/>
    </row>
    <row r="38" spans="1:16" ht="60" customHeight="1" thickBot="1">
      <c r="A38" s="22">
        <v>1</v>
      </c>
      <c r="B38" s="23" t="s">
        <v>278</v>
      </c>
      <c r="C38" s="69" t="s">
        <v>279</v>
      </c>
      <c r="D38" s="69" t="s">
        <v>167</v>
      </c>
      <c r="E38" s="75" t="s">
        <v>280</v>
      </c>
      <c r="F38" s="51" t="s">
        <v>129</v>
      </c>
      <c r="G38" s="30" t="s">
        <v>142</v>
      </c>
      <c r="H38" s="52" t="s">
        <v>148</v>
      </c>
      <c r="I38" s="57">
        <v>2</v>
      </c>
      <c r="J38" s="24" t="s">
        <v>14</v>
      </c>
      <c r="K38" s="16" t="str">
        <f>VLOOKUP($I38&amp;$J38,Sheet1!$A$7:$B$31,2,FALSE)</f>
        <v>Low</v>
      </c>
      <c r="L38" s="32" t="s">
        <v>7</v>
      </c>
      <c r="M38" s="25"/>
      <c r="N38" s="25"/>
      <c r="O38" s="39"/>
      <c r="P38" s="26"/>
    </row>
    <row r="39" spans="1:16" ht="60" customHeight="1" thickBot="1">
      <c r="A39" s="23">
        <v>2</v>
      </c>
      <c r="B39" s="23"/>
      <c r="C39" s="23" t="s">
        <v>166</v>
      </c>
      <c r="D39" s="23" t="s">
        <v>167</v>
      </c>
      <c r="E39" s="23" t="s">
        <v>128</v>
      </c>
      <c r="F39" s="23" t="s">
        <v>281</v>
      </c>
      <c r="G39" s="23" t="s">
        <v>282</v>
      </c>
      <c r="H39" s="23"/>
      <c r="I39" s="23"/>
      <c r="J39" s="23"/>
      <c r="K39" s="23"/>
      <c r="L39" s="23"/>
      <c r="M39" s="86"/>
      <c r="N39" s="86"/>
      <c r="O39" s="87"/>
      <c r="P39" s="88"/>
    </row>
    <row r="40" spans="1:16" ht="19.5" customHeight="1" thickBot="1">
      <c r="A40" s="131" t="s">
        <v>83</v>
      </c>
      <c r="B40" s="133"/>
      <c r="C40" s="133"/>
      <c r="D40" s="133"/>
      <c r="E40" s="133"/>
      <c r="F40" s="133"/>
      <c r="G40" s="133"/>
      <c r="H40" s="133"/>
      <c r="I40" s="133"/>
      <c r="J40" s="133"/>
      <c r="K40" s="133"/>
      <c r="L40" s="133"/>
      <c r="M40" s="133"/>
      <c r="N40" s="133"/>
      <c r="O40" s="133"/>
      <c r="P40" s="134"/>
    </row>
    <row r="41" spans="1:16" ht="115.5" customHeight="1" thickBot="1">
      <c r="A41" s="22">
        <v>1</v>
      </c>
      <c r="B41" s="23" t="s">
        <v>216</v>
      </c>
      <c r="C41" s="69" t="s">
        <v>283</v>
      </c>
      <c r="D41" s="70" t="s">
        <v>284</v>
      </c>
      <c r="E41" s="75" t="s">
        <v>217</v>
      </c>
      <c r="F41" s="51" t="s">
        <v>218</v>
      </c>
      <c r="G41" s="40" t="s">
        <v>285</v>
      </c>
      <c r="H41" s="52"/>
      <c r="I41" s="57">
        <v>2</v>
      </c>
      <c r="J41" s="24" t="s">
        <v>13</v>
      </c>
      <c r="K41" s="16" t="str">
        <f>VLOOKUP($I41&amp;$J41,Sheet1!$A$7:$B$31,2,FALSE)</f>
        <v>Low</v>
      </c>
      <c r="L41" s="32" t="s">
        <v>7</v>
      </c>
      <c r="M41" s="25"/>
      <c r="N41" s="25"/>
      <c r="O41" s="39"/>
      <c r="P41" s="26"/>
    </row>
    <row r="42" spans="1:16" ht="97.5" customHeight="1" thickBot="1">
      <c r="A42" s="27">
        <v>2</v>
      </c>
      <c r="B42" s="28"/>
      <c r="C42" s="29"/>
      <c r="D42" s="29"/>
      <c r="E42" s="72"/>
      <c r="F42" s="53" t="s">
        <v>220</v>
      </c>
      <c r="G42" s="30" t="s">
        <v>138</v>
      </c>
      <c r="H42" s="54"/>
      <c r="I42" s="57">
        <v>2</v>
      </c>
      <c r="J42" s="24" t="s">
        <v>13</v>
      </c>
      <c r="K42" s="16" t="str">
        <f>VLOOKUP($I42&amp;$J42,Sheet1!$A$7:$B$31,2,FALSE)</f>
        <v>Low</v>
      </c>
      <c r="L42" s="32" t="s">
        <v>7</v>
      </c>
      <c r="M42" s="32"/>
      <c r="N42" s="32"/>
      <c r="O42" s="37"/>
      <c r="P42" s="33"/>
    </row>
    <row r="43" spans="1:16" ht="97.5" customHeight="1" thickBot="1">
      <c r="A43" s="94">
        <v>3</v>
      </c>
      <c r="B43" s="103" t="s">
        <v>288</v>
      </c>
      <c r="C43" s="91" t="s">
        <v>287</v>
      </c>
      <c r="D43" s="91"/>
      <c r="E43" s="92" t="s">
        <v>286</v>
      </c>
      <c r="F43" s="104" t="s">
        <v>289</v>
      </c>
      <c r="G43" s="98" t="s">
        <v>290</v>
      </c>
      <c r="H43" s="105"/>
      <c r="I43" s="99"/>
      <c r="J43" s="100"/>
      <c r="K43" s="101"/>
      <c r="L43" s="86"/>
      <c r="M43" s="86"/>
      <c r="N43" s="86"/>
      <c r="O43" s="87"/>
      <c r="P43" s="88"/>
    </row>
    <row r="44" spans="1:16" ht="19.5" customHeight="1" thickBot="1">
      <c r="A44" s="131" t="s">
        <v>84</v>
      </c>
      <c r="B44" s="132"/>
      <c r="C44" s="132"/>
      <c r="D44" s="132"/>
      <c r="E44" s="132"/>
      <c r="F44" s="133"/>
      <c r="G44" s="133"/>
      <c r="H44" s="133"/>
      <c r="I44" s="133"/>
      <c r="J44" s="133"/>
      <c r="K44" s="133"/>
      <c r="L44" s="133"/>
      <c r="M44" s="133"/>
      <c r="N44" s="133"/>
      <c r="O44" s="133"/>
      <c r="P44" s="134"/>
    </row>
    <row r="45" spans="1:16" ht="73.5" customHeight="1" thickBot="1">
      <c r="A45" s="22">
        <v>1</v>
      </c>
      <c r="B45" s="76" t="s">
        <v>130</v>
      </c>
      <c r="C45" s="69"/>
      <c r="D45" s="69"/>
      <c r="E45" s="75" t="s">
        <v>131</v>
      </c>
      <c r="F45" s="79" t="s">
        <v>291</v>
      </c>
      <c r="G45" s="40" t="s">
        <v>293</v>
      </c>
      <c r="H45" s="52" t="s">
        <v>149</v>
      </c>
      <c r="I45" s="57">
        <v>3</v>
      </c>
      <c r="J45" s="24" t="s">
        <v>13</v>
      </c>
      <c r="K45" s="16" t="str">
        <f>VLOOKUP($I45&amp;$J45,Sheet1!$A$7:$B$31,2,FALSE)</f>
        <v>Low</v>
      </c>
      <c r="L45" s="32" t="s">
        <v>7</v>
      </c>
      <c r="M45" s="25"/>
      <c r="N45" s="25"/>
      <c r="O45" s="39"/>
      <c r="P45" s="26"/>
    </row>
    <row r="46" spans="1:16" ht="81" customHeight="1" thickBot="1">
      <c r="A46" s="27">
        <v>2</v>
      </c>
      <c r="B46" s="34" t="s">
        <v>130</v>
      </c>
      <c r="C46" s="73"/>
      <c r="D46" s="73"/>
      <c r="E46" s="74" t="s">
        <v>132</v>
      </c>
      <c r="F46" s="80" t="s">
        <v>292</v>
      </c>
      <c r="G46" s="78" t="s">
        <v>219</v>
      </c>
      <c r="H46" s="52" t="s">
        <v>149</v>
      </c>
      <c r="I46" s="49">
        <v>3</v>
      </c>
      <c r="J46" s="31" t="s">
        <v>14</v>
      </c>
      <c r="K46" s="16" t="str">
        <f>VLOOKUP($I46&amp;$J46,Sheet1!$A$7:$B$31,2,FALSE)</f>
        <v>Moderate</v>
      </c>
      <c r="L46" s="32" t="s">
        <v>7</v>
      </c>
      <c r="M46" s="32"/>
      <c r="N46" s="32"/>
      <c r="O46" s="37"/>
      <c r="P46" s="33"/>
    </row>
    <row r="47" spans="1:16" ht="19.5" customHeight="1" thickBot="1">
      <c r="A47" s="131" t="s">
        <v>79</v>
      </c>
      <c r="B47" s="132"/>
      <c r="C47" s="132"/>
      <c r="D47" s="132"/>
      <c r="E47" s="132"/>
      <c r="F47" s="132"/>
      <c r="G47" s="132"/>
      <c r="H47" s="132"/>
      <c r="I47" s="133"/>
      <c r="J47" s="133"/>
      <c r="K47" s="133"/>
      <c r="L47" s="133"/>
      <c r="M47" s="133"/>
      <c r="N47" s="133"/>
      <c r="O47" s="133"/>
      <c r="P47" s="134"/>
    </row>
    <row r="48" spans="1:16" ht="60" customHeight="1" thickBot="1">
      <c r="A48" s="27">
        <v>1</v>
      </c>
      <c r="B48" s="34" t="s">
        <v>150</v>
      </c>
      <c r="C48" s="73" t="s">
        <v>168</v>
      </c>
      <c r="D48" s="81" t="s">
        <v>139</v>
      </c>
      <c r="E48" s="74" t="s">
        <v>151</v>
      </c>
      <c r="F48" s="55" t="s">
        <v>115</v>
      </c>
      <c r="G48" s="35" t="s">
        <v>142</v>
      </c>
      <c r="H48" s="56" t="s">
        <v>152</v>
      </c>
      <c r="I48" s="49">
        <v>2</v>
      </c>
      <c r="J48" s="31" t="s">
        <v>13</v>
      </c>
      <c r="K48" s="16" t="str">
        <f>VLOOKUP($I48&amp;$J48,Sheet1!$A$7:$B$31,2,FALSE)</f>
        <v>Low</v>
      </c>
      <c r="L48" s="32" t="s">
        <v>7</v>
      </c>
      <c r="M48" s="32"/>
      <c r="N48" s="32"/>
      <c r="O48" s="37"/>
      <c r="P48" s="33"/>
    </row>
    <row r="49" spans="1:16" ht="60" customHeight="1" thickBot="1">
      <c r="A49" s="27">
        <v>2</v>
      </c>
      <c r="B49" s="34" t="s">
        <v>196</v>
      </c>
      <c r="C49" s="81" t="s">
        <v>183</v>
      </c>
      <c r="D49" s="81" t="s">
        <v>184</v>
      </c>
      <c r="E49" s="74" t="s">
        <v>185</v>
      </c>
      <c r="F49" s="55" t="s">
        <v>186</v>
      </c>
      <c r="G49" s="35" t="s">
        <v>187</v>
      </c>
      <c r="H49" s="56" t="s">
        <v>188</v>
      </c>
      <c r="I49" s="49">
        <v>3</v>
      </c>
      <c r="J49" s="31" t="s">
        <v>13</v>
      </c>
      <c r="K49" s="16" t="str">
        <f>VLOOKUP($I49&amp;$J49,Sheet1!$A$7:$B$31,2,FALSE)</f>
        <v>Low</v>
      </c>
      <c r="L49" s="32"/>
      <c r="M49" s="32"/>
      <c r="N49" s="32" t="s">
        <v>7</v>
      </c>
      <c r="O49" s="37"/>
      <c r="P49" s="33" t="s">
        <v>7</v>
      </c>
    </row>
    <row r="50" spans="1:16" ht="60" customHeight="1" thickBot="1">
      <c r="A50" s="27">
        <v>3</v>
      </c>
      <c r="B50" s="34" t="s">
        <v>189</v>
      </c>
      <c r="C50" s="73" t="s">
        <v>190</v>
      </c>
      <c r="D50" s="81" t="s">
        <v>191</v>
      </c>
      <c r="E50" s="74" t="s">
        <v>192</v>
      </c>
      <c r="F50" s="55" t="s">
        <v>193</v>
      </c>
      <c r="G50" s="35" t="s">
        <v>194</v>
      </c>
      <c r="H50" s="56" t="s">
        <v>195</v>
      </c>
      <c r="I50" s="49">
        <v>2</v>
      </c>
      <c r="J50" s="31" t="s">
        <v>13</v>
      </c>
      <c r="K50" s="16" t="s">
        <v>17</v>
      </c>
      <c r="L50" s="32"/>
      <c r="M50" s="32" t="s">
        <v>7</v>
      </c>
      <c r="N50" s="32" t="s">
        <v>7</v>
      </c>
      <c r="O50" s="37"/>
      <c r="P50" s="33"/>
    </row>
    <row r="51" spans="1:16" ht="60" customHeight="1" thickBot="1">
      <c r="A51" s="27">
        <v>4</v>
      </c>
      <c r="B51" s="34" t="s">
        <v>169</v>
      </c>
      <c r="C51" s="73"/>
      <c r="D51" s="81"/>
      <c r="E51" s="74" t="s">
        <v>170</v>
      </c>
      <c r="F51" s="55" t="s">
        <v>199</v>
      </c>
      <c r="G51" s="35" t="s">
        <v>171</v>
      </c>
      <c r="H51" s="56"/>
      <c r="I51" s="49">
        <v>2</v>
      </c>
      <c r="J51" s="31" t="s">
        <v>13</v>
      </c>
      <c r="K51" s="16" t="str">
        <f>VLOOKUP($I51&amp;$J51,Sheet1!$A$7:$B$31,2,FALSE)</f>
        <v>Low</v>
      </c>
      <c r="L51" s="32" t="s">
        <v>7</v>
      </c>
      <c r="M51" s="32"/>
      <c r="N51" s="32"/>
      <c r="O51" s="37"/>
      <c r="P51" s="33"/>
    </row>
  </sheetData>
  <sheetProtection insertRows="0" deleteRows="0"/>
  <mergeCells count="26">
    <mergeCell ref="A44:P44"/>
    <mergeCell ref="A47:P47"/>
    <mergeCell ref="A15:P15"/>
    <mergeCell ref="A7:P7"/>
    <mergeCell ref="I5:I6"/>
    <mergeCell ref="J5:J6"/>
    <mergeCell ref="A5:A6"/>
    <mergeCell ref="B5:B6"/>
    <mergeCell ref="E5:E6"/>
    <mergeCell ref="A31:P31"/>
    <mergeCell ref="A34:P34"/>
    <mergeCell ref="A37:P37"/>
    <mergeCell ref="A40:P40"/>
    <mergeCell ref="A23:P23"/>
    <mergeCell ref="K5:K6"/>
    <mergeCell ref="L5:P5"/>
    <mergeCell ref="H5:H6"/>
    <mergeCell ref="F5:G5"/>
    <mergeCell ref="A1:C1"/>
    <mergeCell ref="I2:L2"/>
    <mergeCell ref="I3:L3"/>
    <mergeCell ref="D2:F2"/>
    <mergeCell ref="D3:F3"/>
    <mergeCell ref="A2:C2"/>
    <mergeCell ref="A3:C3"/>
    <mergeCell ref="C5:D5"/>
  </mergeCells>
  <phoneticPr fontId="26" type="noConversion"/>
  <conditionalFormatting sqref="K32:K33 K8:K10 K48:K50 K35:K36">
    <cfRule type="cellIs" dxfId="323" priority="1361" operator="equal">
      <formula>"I"</formula>
    </cfRule>
    <cfRule type="cellIs" dxfId="322" priority="1362" operator="equal">
      <formula>"M"</formula>
    </cfRule>
    <cfRule type="cellIs" dxfId="321" priority="1363" operator="equal">
      <formula>"L"</formula>
    </cfRule>
    <cfRule type="cellIs" dxfId="320" priority="1364" operator="equal">
      <formula>"S"</formula>
    </cfRule>
  </conditionalFormatting>
  <conditionalFormatting sqref="K32:K33 K8:K10 K48:K50 K35:K36">
    <cfRule type="cellIs" dxfId="319" priority="1305" operator="equal">
      <formula>"I"</formula>
    </cfRule>
    <cfRule type="cellIs" dxfId="318" priority="1306" operator="equal">
      <formula>"M"</formula>
    </cfRule>
    <cfRule type="cellIs" dxfId="317" priority="1307" operator="equal">
      <formula>"L"</formula>
    </cfRule>
    <cfRule type="cellIs" dxfId="316" priority="1308" operator="equal">
      <formula>"S"</formula>
    </cfRule>
  </conditionalFormatting>
  <conditionalFormatting sqref="K32:K33 K8:K10 K48:K50 K35:K36">
    <cfRule type="containsText" dxfId="315" priority="1317" operator="containsText" text="Intolerable">
      <formula>NOT(ISERROR(SEARCH("Intolerable",K8)))</formula>
    </cfRule>
    <cfRule type="containsText" dxfId="314" priority="1318" operator="containsText" text="Moderate">
      <formula>NOT(ISERROR(SEARCH("Moderate",K8)))</formula>
    </cfRule>
    <cfRule type="containsText" dxfId="313" priority="1319" operator="containsText" text="Low">
      <formula>NOT(ISERROR(SEARCH("Low",K8)))</formula>
    </cfRule>
    <cfRule type="containsText" dxfId="312" priority="1320" operator="containsText" text="Substantial">
      <formula>NOT(ISERROR(SEARCH("Substantial",K8)))</formula>
    </cfRule>
  </conditionalFormatting>
  <conditionalFormatting sqref="K8:K9">
    <cfRule type="cellIs" dxfId="311" priority="417" operator="equal">
      <formula>"I"</formula>
    </cfRule>
    <cfRule type="cellIs" dxfId="310" priority="418" operator="equal">
      <formula>"M"</formula>
    </cfRule>
    <cfRule type="cellIs" dxfId="309" priority="419" operator="equal">
      <formula>"L"</formula>
    </cfRule>
    <cfRule type="cellIs" dxfId="308" priority="420" operator="equal">
      <formula>"S"</formula>
    </cfRule>
  </conditionalFormatting>
  <conditionalFormatting sqref="K8:K9">
    <cfRule type="cellIs" dxfId="307" priority="409" operator="equal">
      <formula>"I"</formula>
    </cfRule>
    <cfRule type="cellIs" dxfId="306" priority="410" operator="equal">
      <formula>"M"</formula>
    </cfRule>
    <cfRule type="cellIs" dxfId="305" priority="411" operator="equal">
      <formula>"L"</formula>
    </cfRule>
    <cfRule type="cellIs" dxfId="304" priority="412" operator="equal">
      <formula>"S"</formula>
    </cfRule>
  </conditionalFormatting>
  <conditionalFormatting sqref="K8:K9">
    <cfRule type="containsText" dxfId="303" priority="413" operator="containsText" text="Intolerable">
      <formula>NOT(ISERROR(SEARCH("Intolerable",K8)))</formula>
    </cfRule>
    <cfRule type="containsText" dxfId="302" priority="414" operator="containsText" text="Moderate">
      <formula>NOT(ISERROR(SEARCH("Moderate",K8)))</formula>
    </cfRule>
    <cfRule type="containsText" dxfId="301" priority="415" operator="containsText" text="Low">
      <formula>NOT(ISERROR(SEARCH("Low",K8)))</formula>
    </cfRule>
    <cfRule type="containsText" dxfId="300" priority="416" operator="containsText" text="Substantial">
      <formula>NOT(ISERROR(SEARCH("Substantial",K8)))</formula>
    </cfRule>
  </conditionalFormatting>
  <conditionalFormatting sqref="K8:K9">
    <cfRule type="cellIs" dxfId="299" priority="405" operator="equal">
      <formula>"I"</formula>
    </cfRule>
    <cfRule type="cellIs" dxfId="298" priority="406" operator="equal">
      <formula>"M"</formula>
    </cfRule>
    <cfRule type="cellIs" dxfId="297" priority="407" operator="equal">
      <formula>"L"</formula>
    </cfRule>
    <cfRule type="cellIs" dxfId="296" priority="408" operator="equal">
      <formula>"S"</formula>
    </cfRule>
  </conditionalFormatting>
  <conditionalFormatting sqref="K8:K9">
    <cfRule type="cellIs" dxfId="295" priority="397" operator="equal">
      <formula>"I"</formula>
    </cfRule>
    <cfRule type="cellIs" dxfId="294" priority="398" operator="equal">
      <formula>"M"</formula>
    </cfRule>
    <cfRule type="cellIs" dxfId="293" priority="399" operator="equal">
      <formula>"L"</formula>
    </cfRule>
    <cfRule type="cellIs" dxfId="292" priority="400" operator="equal">
      <formula>"S"</formula>
    </cfRule>
  </conditionalFormatting>
  <conditionalFormatting sqref="K8:K9">
    <cfRule type="containsText" dxfId="291" priority="401" operator="containsText" text="Intolerable">
      <formula>NOT(ISERROR(SEARCH("Intolerable",K8)))</formula>
    </cfRule>
    <cfRule type="containsText" dxfId="290" priority="402" operator="containsText" text="Moderate">
      <formula>NOT(ISERROR(SEARCH("Moderate",K8)))</formula>
    </cfRule>
    <cfRule type="containsText" dxfId="289" priority="403" operator="containsText" text="Low">
      <formula>NOT(ISERROR(SEARCH("Low",K8)))</formula>
    </cfRule>
    <cfRule type="containsText" dxfId="288" priority="404" operator="containsText" text="Substantial">
      <formula>NOT(ISERROR(SEARCH("Substantial",K8)))</formula>
    </cfRule>
  </conditionalFormatting>
  <conditionalFormatting sqref="K14">
    <cfRule type="cellIs" dxfId="287" priority="393" operator="equal">
      <formula>"I"</formula>
    </cfRule>
    <cfRule type="cellIs" dxfId="286" priority="394" operator="equal">
      <formula>"M"</formula>
    </cfRule>
    <cfRule type="cellIs" dxfId="285" priority="395" operator="equal">
      <formula>"L"</formula>
    </cfRule>
    <cfRule type="cellIs" dxfId="284" priority="396" operator="equal">
      <formula>"S"</formula>
    </cfRule>
  </conditionalFormatting>
  <conditionalFormatting sqref="K14">
    <cfRule type="cellIs" dxfId="283" priority="385" operator="equal">
      <formula>"I"</formula>
    </cfRule>
    <cfRule type="cellIs" dxfId="282" priority="386" operator="equal">
      <formula>"M"</formula>
    </cfRule>
    <cfRule type="cellIs" dxfId="281" priority="387" operator="equal">
      <formula>"L"</formula>
    </cfRule>
    <cfRule type="cellIs" dxfId="280" priority="388" operator="equal">
      <formula>"S"</formula>
    </cfRule>
  </conditionalFormatting>
  <conditionalFormatting sqref="K14">
    <cfRule type="containsText" dxfId="279" priority="389" operator="containsText" text="Intolerable">
      <formula>NOT(ISERROR(SEARCH("Intolerable",K14)))</formula>
    </cfRule>
    <cfRule type="containsText" dxfId="278" priority="390" operator="containsText" text="Moderate">
      <formula>NOT(ISERROR(SEARCH("Moderate",K14)))</formula>
    </cfRule>
    <cfRule type="containsText" dxfId="277" priority="391" operator="containsText" text="Low">
      <formula>NOT(ISERROR(SEARCH("Low",K14)))</formula>
    </cfRule>
    <cfRule type="containsText" dxfId="276" priority="392" operator="containsText" text="Substantial">
      <formula>NOT(ISERROR(SEARCH("Substantial",K14)))</formula>
    </cfRule>
  </conditionalFormatting>
  <conditionalFormatting sqref="K14">
    <cfRule type="cellIs" dxfId="275" priority="381" operator="equal">
      <formula>"I"</formula>
    </cfRule>
    <cfRule type="cellIs" dxfId="274" priority="382" operator="equal">
      <formula>"M"</formula>
    </cfRule>
    <cfRule type="cellIs" dxfId="273" priority="383" operator="equal">
      <formula>"L"</formula>
    </cfRule>
    <cfRule type="cellIs" dxfId="272" priority="384" operator="equal">
      <formula>"S"</formula>
    </cfRule>
  </conditionalFormatting>
  <conditionalFormatting sqref="K14">
    <cfRule type="cellIs" dxfId="271" priority="373" operator="equal">
      <formula>"I"</formula>
    </cfRule>
    <cfRule type="cellIs" dxfId="270" priority="374" operator="equal">
      <formula>"M"</formula>
    </cfRule>
    <cfRule type="cellIs" dxfId="269" priority="375" operator="equal">
      <formula>"L"</formula>
    </cfRule>
    <cfRule type="cellIs" dxfId="268" priority="376" operator="equal">
      <formula>"S"</formula>
    </cfRule>
  </conditionalFormatting>
  <conditionalFormatting sqref="K14">
    <cfRule type="containsText" dxfId="267" priority="377" operator="containsText" text="Intolerable">
      <formula>NOT(ISERROR(SEARCH("Intolerable",K14)))</formula>
    </cfRule>
    <cfRule type="containsText" dxfId="266" priority="378" operator="containsText" text="Moderate">
      <formula>NOT(ISERROR(SEARCH("Moderate",K14)))</formula>
    </cfRule>
    <cfRule type="containsText" dxfId="265" priority="379" operator="containsText" text="Low">
      <formula>NOT(ISERROR(SEARCH("Low",K14)))</formula>
    </cfRule>
    <cfRule type="containsText" dxfId="264" priority="380" operator="containsText" text="Substantial">
      <formula>NOT(ISERROR(SEARCH("Substantial",K14)))</formula>
    </cfRule>
  </conditionalFormatting>
  <conditionalFormatting sqref="K16 K18:K19">
    <cfRule type="cellIs" dxfId="263" priority="369" operator="equal">
      <formula>"I"</formula>
    </cfRule>
    <cfRule type="cellIs" dxfId="262" priority="370" operator="equal">
      <formula>"M"</formula>
    </cfRule>
    <cfRule type="cellIs" dxfId="261" priority="371" operator="equal">
      <formula>"L"</formula>
    </cfRule>
    <cfRule type="cellIs" dxfId="260" priority="372" operator="equal">
      <formula>"S"</formula>
    </cfRule>
  </conditionalFormatting>
  <conditionalFormatting sqref="K16 K18:K19">
    <cfRule type="cellIs" dxfId="259" priority="361" operator="equal">
      <formula>"I"</formula>
    </cfRule>
    <cfRule type="cellIs" dxfId="258" priority="362" operator="equal">
      <formula>"M"</formula>
    </cfRule>
    <cfRule type="cellIs" dxfId="257" priority="363" operator="equal">
      <formula>"L"</formula>
    </cfRule>
    <cfRule type="cellIs" dxfId="256" priority="364" operator="equal">
      <formula>"S"</formula>
    </cfRule>
  </conditionalFormatting>
  <conditionalFormatting sqref="K16 K18:K19">
    <cfRule type="containsText" dxfId="255" priority="365" operator="containsText" text="Intolerable">
      <formula>NOT(ISERROR(SEARCH("Intolerable",K16)))</formula>
    </cfRule>
    <cfRule type="containsText" dxfId="254" priority="366" operator="containsText" text="Moderate">
      <formula>NOT(ISERROR(SEARCH("Moderate",K16)))</formula>
    </cfRule>
    <cfRule type="containsText" dxfId="253" priority="367" operator="containsText" text="Low">
      <formula>NOT(ISERROR(SEARCH("Low",K16)))</formula>
    </cfRule>
    <cfRule type="containsText" dxfId="252" priority="368" operator="containsText" text="Substantial">
      <formula>NOT(ISERROR(SEARCH("Substantial",K16)))</formula>
    </cfRule>
  </conditionalFormatting>
  <conditionalFormatting sqref="K16 K18:K19">
    <cfRule type="cellIs" dxfId="251" priority="357" operator="equal">
      <formula>"I"</formula>
    </cfRule>
    <cfRule type="cellIs" dxfId="250" priority="358" operator="equal">
      <formula>"M"</formula>
    </cfRule>
    <cfRule type="cellIs" dxfId="249" priority="359" operator="equal">
      <formula>"L"</formula>
    </cfRule>
    <cfRule type="cellIs" dxfId="248" priority="360" operator="equal">
      <formula>"S"</formula>
    </cfRule>
  </conditionalFormatting>
  <conditionalFormatting sqref="K16 K18:K19">
    <cfRule type="cellIs" dxfId="247" priority="349" operator="equal">
      <formula>"I"</formula>
    </cfRule>
    <cfRule type="cellIs" dxfId="246" priority="350" operator="equal">
      <formula>"M"</formula>
    </cfRule>
    <cfRule type="cellIs" dxfId="245" priority="351" operator="equal">
      <formula>"L"</formula>
    </cfRule>
    <cfRule type="cellIs" dxfId="244" priority="352" operator="equal">
      <formula>"S"</formula>
    </cfRule>
  </conditionalFormatting>
  <conditionalFormatting sqref="K16 K18:K19">
    <cfRule type="containsText" dxfId="243" priority="353" operator="containsText" text="Intolerable">
      <formula>NOT(ISERROR(SEARCH("Intolerable",K16)))</formula>
    </cfRule>
    <cfRule type="containsText" dxfId="242" priority="354" operator="containsText" text="Moderate">
      <formula>NOT(ISERROR(SEARCH("Moderate",K16)))</formula>
    </cfRule>
    <cfRule type="containsText" dxfId="241" priority="355" operator="containsText" text="Low">
      <formula>NOT(ISERROR(SEARCH("Low",K16)))</formula>
    </cfRule>
    <cfRule type="containsText" dxfId="240" priority="356" operator="containsText" text="Substantial">
      <formula>NOT(ISERROR(SEARCH("Substantial",K16)))</formula>
    </cfRule>
  </conditionalFormatting>
  <conditionalFormatting sqref="K24:K30">
    <cfRule type="cellIs" dxfId="239" priority="345" operator="equal">
      <formula>"I"</formula>
    </cfRule>
    <cfRule type="cellIs" dxfId="238" priority="346" operator="equal">
      <formula>"M"</formula>
    </cfRule>
    <cfRule type="cellIs" dxfId="237" priority="347" operator="equal">
      <formula>"L"</formula>
    </cfRule>
    <cfRule type="cellIs" dxfId="236" priority="348" operator="equal">
      <formula>"S"</formula>
    </cfRule>
  </conditionalFormatting>
  <conditionalFormatting sqref="K24:K30">
    <cfRule type="cellIs" dxfId="235" priority="337" operator="equal">
      <formula>"I"</formula>
    </cfRule>
    <cfRule type="cellIs" dxfId="234" priority="338" operator="equal">
      <formula>"M"</formula>
    </cfRule>
    <cfRule type="cellIs" dxfId="233" priority="339" operator="equal">
      <formula>"L"</formula>
    </cfRule>
    <cfRule type="cellIs" dxfId="232" priority="340" operator="equal">
      <formula>"S"</formula>
    </cfRule>
  </conditionalFormatting>
  <conditionalFormatting sqref="K24:K30">
    <cfRule type="containsText" dxfId="231" priority="341" operator="containsText" text="Intolerable">
      <formula>NOT(ISERROR(SEARCH("Intolerable",K24)))</formula>
    </cfRule>
    <cfRule type="containsText" dxfId="230" priority="342" operator="containsText" text="Moderate">
      <formula>NOT(ISERROR(SEARCH("Moderate",K24)))</formula>
    </cfRule>
    <cfRule type="containsText" dxfId="229" priority="343" operator="containsText" text="Low">
      <formula>NOT(ISERROR(SEARCH("Low",K24)))</formula>
    </cfRule>
    <cfRule type="containsText" dxfId="228" priority="344" operator="containsText" text="Substantial">
      <formula>NOT(ISERROR(SEARCH("Substantial",K24)))</formula>
    </cfRule>
  </conditionalFormatting>
  <conditionalFormatting sqref="K24:K30">
    <cfRule type="cellIs" dxfId="227" priority="333" operator="equal">
      <formula>"I"</formula>
    </cfRule>
    <cfRule type="cellIs" dxfId="226" priority="334" operator="equal">
      <formula>"M"</formula>
    </cfRule>
    <cfRule type="cellIs" dxfId="225" priority="335" operator="equal">
      <formula>"L"</formula>
    </cfRule>
    <cfRule type="cellIs" dxfId="224" priority="336" operator="equal">
      <formula>"S"</formula>
    </cfRule>
  </conditionalFormatting>
  <conditionalFormatting sqref="K24:K30">
    <cfRule type="cellIs" dxfId="223" priority="325" operator="equal">
      <formula>"I"</formula>
    </cfRule>
    <cfRule type="cellIs" dxfId="222" priority="326" operator="equal">
      <formula>"M"</formula>
    </cfRule>
    <cfRule type="cellIs" dxfId="221" priority="327" operator="equal">
      <formula>"L"</formula>
    </cfRule>
    <cfRule type="cellIs" dxfId="220" priority="328" operator="equal">
      <formula>"S"</formula>
    </cfRule>
  </conditionalFormatting>
  <conditionalFormatting sqref="K24:K30">
    <cfRule type="containsText" dxfId="219" priority="329" operator="containsText" text="Intolerable">
      <formula>NOT(ISERROR(SEARCH("Intolerable",K24)))</formula>
    </cfRule>
    <cfRule type="containsText" dxfId="218" priority="330" operator="containsText" text="Moderate">
      <formula>NOT(ISERROR(SEARCH("Moderate",K24)))</formula>
    </cfRule>
    <cfRule type="containsText" dxfId="217" priority="331" operator="containsText" text="Low">
      <formula>NOT(ISERROR(SEARCH("Low",K24)))</formula>
    </cfRule>
    <cfRule type="containsText" dxfId="216" priority="332" operator="containsText" text="Substantial">
      <formula>NOT(ISERROR(SEARCH("Substantial",K24)))</formula>
    </cfRule>
  </conditionalFormatting>
  <conditionalFormatting sqref="K38">
    <cfRule type="cellIs" dxfId="215" priority="273" operator="equal">
      <formula>"I"</formula>
    </cfRule>
    <cfRule type="cellIs" dxfId="214" priority="274" operator="equal">
      <formula>"M"</formula>
    </cfRule>
    <cfRule type="cellIs" dxfId="213" priority="275" operator="equal">
      <formula>"L"</formula>
    </cfRule>
    <cfRule type="cellIs" dxfId="212" priority="276" operator="equal">
      <formula>"S"</formula>
    </cfRule>
  </conditionalFormatting>
  <conditionalFormatting sqref="K38">
    <cfRule type="cellIs" dxfId="211" priority="265" operator="equal">
      <formula>"I"</formula>
    </cfRule>
    <cfRule type="cellIs" dxfId="210" priority="266" operator="equal">
      <formula>"M"</formula>
    </cfRule>
    <cfRule type="cellIs" dxfId="209" priority="267" operator="equal">
      <formula>"L"</formula>
    </cfRule>
    <cfRule type="cellIs" dxfId="208" priority="268" operator="equal">
      <formula>"S"</formula>
    </cfRule>
  </conditionalFormatting>
  <conditionalFormatting sqref="K38">
    <cfRule type="containsText" dxfId="207" priority="269" operator="containsText" text="Intolerable">
      <formula>NOT(ISERROR(SEARCH("Intolerable",K38)))</formula>
    </cfRule>
    <cfRule type="containsText" dxfId="206" priority="270" operator="containsText" text="Moderate">
      <formula>NOT(ISERROR(SEARCH("Moderate",K38)))</formula>
    </cfRule>
    <cfRule type="containsText" dxfId="205" priority="271" operator="containsText" text="Low">
      <formula>NOT(ISERROR(SEARCH("Low",K38)))</formula>
    </cfRule>
    <cfRule type="containsText" dxfId="204" priority="272" operator="containsText" text="Substantial">
      <formula>NOT(ISERROR(SEARCH("Substantial",K38)))</formula>
    </cfRule>
  </conditionalFormatting>
  <conditionalFormatting sqref="K38">
    <cfRule type="cellIs" dxfId="203" priority="261" operator="equal">
      <formula>"I"</formula>
    </cfRule>
    <cfRule type="cellIs" dxfId="202" priority="262" operator="equal">
      <formula>"M"</formula>
    </cfRule>
    <cfRule type="cellIs" dxfId="201" priority="263" operator="equal">
      <formula>"L"</formula>
    </cfRule>
    <cfRule type="cellIs" dxfId="200" priority="264" operator="equal">
      <formula>"S"</formula>
    </cfRule>
  </conditionalFormatting>
  <conditionalFormatting sqref="K38">
    <cfRule type="cellIs" dxfId="199" priority="253" operator="equal">
      <formula>"I"</formula>
    </cfRule>
    <cfRule type="cellIs" dxfId="198" priority="254" operator="equal">
      <formula>"M"</formula>
    </cfRule>
    <cfRule type="cellIs" dxfId="197" priority="255" operator="equal">
      <formula>"L"</formula>
    </cfRule>
    <cfRule type="cellIs" dxfId="196" priority="256" operator="equal">
      <formula>"S"</formula>
    </cfRule>
  </conditionalFormatting>
  <conditionalFormatting sqref="K38">
    <cfRule type="containsText" dxfId="195" priority="257" operator="containsText" text="Intolerable">
      <formula>NOT(ISERROR(SEARCH("Intolerable",K38)))</formula>
    </cfRule>
    <cfRule type="containsText" dxfId="194" priority="258" operator="containsText" text="Moderate">
      <formula>NOT(ISERROR(SEARCH("Moderate",K38)))</formula>
    </cfRule>
    <cfRule type="containsText" dxfId="193" priority="259" operator="containsText" text="Low">
      <formula>NOT(ISERROR(SEARCH("Low",K38)))</formula>
    </cfRule>
    <cfRule type="containsText" dxfId="192" priority="260" operator="containsText" text="Substantial">
      <formula>NOT(ISERROR(SEARCH("Substantial",K38)))</formula>
    </cfRule>
  </conditionalFormatting>
  <conditionalFormatting sqref="K41">
    <cfRule type="cellIs" dxfId="191" priority="249" operator="equal">
      <formula>"I"</formula>
    </cfRule>
    <cfRule type="cellIs" dxfId="190" priority="250" operator="equal">
      <formula>"M"</formula>
    </cfRule>
    <cfRule type="cellIs" dxfId="189" priority="251" operator="equal">
      <formula>"L"</formula>
    </cfRule>
    <cfRule type="cellIs" dxfId="188" priority="252" operator="equal">
      <formula>"S"</formula>
    </cfRule>
  </conditionalFormatting>
  <conditionalFormatting sqref="K41">
    <cfRule type="cellIs" dxfId="187" priority="241" operator="equal">
      <formula>"I"</formula>
    </cfRule>
    <cfRule type="cellIs" dxfId="186" priority="242" operator="equal">
      <formula>"M"</formula>
    </cfRule>
    <cfRule type="cellIs" dxfId="185" priority="243" operator="equal">
      <formula>"L"</formula>
    </cfRule>
    <cfRule type="cellIs" dxfId="184" priority="244" operator="equal">
      <formula>"S"</formula>
    </cfRule>
  </conditionalFormatting>
  <conditionalFormatting sqref="K41">
    <cfRule type="containsText" dxfId="183" priority="245" operator="containsText" text="Intolerable">
      <formula>NOT(ISERROR(SEARCH("Intolerable",K41)))</formula>
    </cfRule>
    <cfRule type="containsText" dxfId="182" priority="246" operator="containsText" text="Moderate">
      <formula>NOT(ISERROR(SEARCH("Moderate",K41)))</formula>
    </cfRule>
    <cfRule type="containsText" dxfId="181" priority="247" operator="containsText" text="Low">
      <formula>NOT(ISERROR(SEARCH("Low",K41)))</formula>
    </cfRule>
    <cfRule type="containsText" dxfId="180" priority="248" operator="containsText" text="Substantial">
      <formula>NOT(ISERROR(SEARCH("Substantial",K41)))</formula>
    </cfRule>
  </conditionalFormatting>
  <conditionalFormatting sqref="K41">
    <cfRule type="cellIs" dxfId="179" priority="237" operator="equal">
      <formula>"I"</formula>
    </cfRule>
    <cfRule type="cellIs" dxfId="178" priority="238" operator="equal">
      <formula>"M"</formula>
    </cfRule>
    <cfRule type="cellIs" dxfId="177" priority="239" operator="equal">
      <formula>"L"</formula>
    </cfRule>
    <cfRule type="cellIs" dxfId="176" priority="240" operator="equal">
      <formula>"S"</formula>
    </cfRule>
  </conditionalFormatting>
  <conditionalFormatting sqref="K41">
    <cfRule type="cellIs" dxfId="175" priority="229" operator="equal">
      <formula>"I"</formula>
    </cfRule>
    <cfRule type="cellIs" dxfId="174" priority="230" operator="equal">
      <formula>"M"</formula>
    </cfRule>
    <cfRule type="cellIs" dxfId="173" priority="231" operator="equal">
      <formula>"L"</formula>
    </cfRule>
    <cfRule type="cellIs" dxfId="172" priority="232" operator="equal">
      <formula>"S"</formula>
    </cfRule>
  </conditionalFormatting>
  <conditionalFormatting sqref="K41">
    <cfRule type="containsText" dxfId="171" priority="233" operator="containsText" text="Intolerable">
      <formula>NOT(ISERROR(SEARCH("Intolerable",K41)))</formula>
    </cfRule>
    <cfRule type="containsText" dxfId="170" priority="234" operator="containsText" text="Moderate">
      <formula>NOT(ISERROR(SEARCH("Moderate",K41)))</formula>
    </cfRule>
    <cfRule type="containsText" dxfId="169" priority="235" operator="containsText" text="Low">
      <formula>NOT(ISERROR(SEARCH("Low",K41)))</formula>
    </cfRule>
    <cfRule type="containsText" dxfId="168" priority="236" operator="containsText" text="Substantial">
      <formula>NOT(ISERROR(SEARCH("Substantial",K41)))</formula>
    </cfRule>
  </conditionalFormatting>
  <conditionalFormatting sqref="K45:K46">
    <cfRule type="cellIs" dxfId="167" priority="225" operator="equal">
      <formula>"I"</formula>
    </cfRule>
    <cfRule type="cellIs" dxfId="166" priority="226" operator="equal">
      <formula>"M"</formula>
    </cfRule>
    <cfRule type="cellIs" dxfId="165" priority="227" operator="equal">
      <formula>"L"</formula>
    </cfRule>
    <cfRule type="cellIs" dxfId="164" priority="228" operator="equal">
      <formula>"S"</formula>
    </cfRule>
  </conditionalFormatting>
  <conditionalFormatting sqref="K45:K46">
    <cfRule type="cellIs" dxfId="163" priority="217" operator="equal">
      <formula>"I"</formula>
    </cfRule>
    <cfRule type="cellIs" dxfId="162" priority="218" operator="equal">
      <formula>"M"</formula>
    </cfRule>
    <cfRule type="cellIs" dxfId="161" priority="219" operator="equal">
      <formula>"L"</formula>
    </cfRule>
    <cfRule type="cellIs" dxfId="160" priority="220" operator="equal">
      <formula>"S"</formula>
    </cfRule>
  </conditionalFormatting>
  <conditionalFormatting sqref="K45:K46">
    <cfRule type="containsText" dxfId="159" priority="221" operator="containsText" text="Intolerable">
      <formula>NOT(ISERROR(SEARCH("Intolerable",K45)))</formula>
    </cfRule>
    <cfRule type="containsText" dxfId="158" priority="222" operator="containsText" text="Moderate">
      <formula>NOT(ISERROR(SEARCH("Moderate",K45)))</formula>
    </cfRule>
    <cfRule type="containsText" dxfId="157" priority="223" operator="containsText" text="Low">
      <formula>NOT(ISERROR(SEARCH("Low",K45)))</formula>
    </cfRule>
    <cfRule type="containsText" dxfId="156" priority="224" operator="containsText" text="Substantial">
      <formula>NOT(ISERROR(SEARCH("Substantial",K45)))</formula>
    </cfRule>
  </conditionalFormatting>
  <conditionalFormatting sqref="K45:K46">
    <cfRule type="cellIs" dxfId="155" priority="213" operator="equal">
      <formula>"I"</formula>
    </cfRule>
    <cfRule type="cellIs" dxfId="154" priority="214" operator="equal">
      <formula>"M"</formula>
    </cfRule>
    <cfRule type="cellIs" dxfId="153" priority="215" operator="equal">
      <formula>"L"</formula>
    </cfRule>
    <cfRule type="cellIs" dxfId="152" priority="216" operator="equal">
      <formula>"S"</formula>
    </cfRule>
  </conditionalFormatting>
  <conditionalFormatting sqref="K45:K46">
    <cfRule type="cellIs" dxfId="151" priority="205" operator="equal">
      <formula>"I"</formula>
    </cfRule>
    <cfRule type="cellIs" dxfId="150" priority="206" operator="equal">
      <formula>"M"</formula>
    </cfRule>
    <cfRule type="cellIs" dxfId="149" priority="207" operator="equal">
      <formula>"L"</formula>
    </cfRule>
    <cfRule type="cellIs" dxfId="148" priority="208" operator="equal">
      <formula>"S"</formula>
    </cfRule>
  </conditionalFormatting>
  <conditionalFormatting sqref="K45:K46">
    <cfRule type="containsText" dxfId="147" priority="209" operator="containsText" text="Intolerable">
      <formula>NOT(ISERROR(SEARCH("Intolerable",K45)))</formula>
    </cfRule>
    <cfRule type="containsText" dxfId="146" priority="210" operator="containsText" text="Moderate">
      <formula>NOT(ISERROR(SEARCH("Moderate",K45)))</formula>
    </cfRule>
    <cfRule type="containsText" dxfId="145" priority="211" operator="containsText" text="Low">
      <formula>NOT(ISERROR(SEARCH("Low",K45)))</formula>
    </cfRule>
    <cfRule type="containsText" dxfId="144" priority="212" operator="containsText" text="Substantial">
      <formula>NOT(ISERROR(SEARCH("Substantial",K45)))</formula>
    </cfRule>
  </conditionalFormatting>
  <conditionalFormatting sqref="K51">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51">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51">
    <cfRule type="containsText" dxfId="135" priority="137" operator="containsText" text="Intolerable">
      <formula>NOT(ISERROR(SEARCH("Intolerable",K51)))</formula>
    </cfRule>
    <cfRule type="containsText" dxfId="134" priority="138" operator="containsText" text="Moderate">
      <formula>NOT(ISERROR(SEARCH("Moderate",K51)))</formula>
    </cfRule>
    <cfRule type="containsText" dxfId="133" priority="139" operator="containsText" text="Low">
      <formula>NOT(ISERROR(SEARCH("Low",K51)))</formula>
    </cfRule>
    <cfRule type="containsText" dxfId="132" priority="140" operator="containsText" text="Substantial">
      <formula>NOT(ISERROR(SEARCH("Substantial",K51)))</formula>
    </cfRule>
  </conditionalFormatting>
  <conditionalFormatting sqref="K11:K12">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K11:K12">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K11:K12">
    <cfRule type="containsText" dxfId="123" priority="125" operator="containsText" text="Intolerable">
      <formula>NOT(ISERROR(SEARCH("Intolerable",K11)))</formula>
    </cfRule>
    <cfRule type="containsText" dxfId="122" priority="126" operator="containsText" text="Moderate">
      <formula>NOT(ISERROR(SEARCH("Moderate",K11)))</formula>
    </cfRule>
    <cfRule type="containsText" dxfId="121" priority="127" operator="containsText" text="Low">
      <formula>NOT(ISERROR(SEARCH("Low",K11)))</formula>
    </cfRule>
    <cfRule type="containsText" dxfId="120" priority="128" operator="containsText" text="Substantial">
      <formula>NOT(ISERROR(SEARCH("Substantial",K11)))</formula>
    </cfRule>
  </conditionalFormatting>
  <conditionalFormatting sqref="K13">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13">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13">
    <cfRule type="containsText" dxfId="111" priority="113" operator="containsText" text="Intolerable">
      <formula>NOT(ISERROR(SEARCH("Intolerable",K13)))</formula>
    </cfRule>
    <cfRule type="containsText" dxfId="110" priority="114" operator="containsText" text="Moderate">
      <formula>NOT(ISERROR(SEARCH("Moderate",K13)))</formula>
    </cfRule>
    <cfRule type="containsText" dxfId="109" priority="115" operator="containsText" text="Low">
      <formula>NOT(ISERROR(SEARCH("Low",K13)))</formula>
    </cfRule>
    <cfRule type="containsText" dxfId="108" priority="116" operator="containsText" text="Substantial">
      <formula>NOT(ISERROR(SEARCH("Substantial",K13)))</formula>
    </cfRule>
  </conditionalFormatting>
  <conditionalFormatting sqref="K13">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13">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13">
    <cfRule type="containsText" dxfId="99" priority="101" operator="containsText" text="Intolerable">
      <formula>NOT(ISERROR(SEARCH("Intolerable",K13)))</formula>
    </cfRule>
    <cfRule type="containsText" dxfId="98" priority="102" operator="containsText" text="Moderate">
      <formula>NOT(ISERROR(SEARCH("Moderate",K13)))</formula>
    </cfRule>
    <cfRule type="containsText" dxfId="97" priority="103" operator="containsText" text="Low">
      <formula>NOT(ISERROR(SEARCH("Low",K13)))</formula>
    </cfRule>
    <cfRule type="containsText" dxfId="96" priority="104" operator="containsText" text="Substantial">
      <formula>NOT(ISERROR(SEARCH("Substantial",K13)))</formula>
    </cfRule>
  </conditionalFormatting>
  <conditionalFormatting sqref="K17">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17">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17">
    <cfRule type="containsText" dxfId="87" priority="89" operator="containsText" text="Intolerable">
      <formula>NOT(ISERROR(SEARCH("Intolerable",K17)))</formula>
    </cfRule>
    <cfRule type="containsText" dxfId="86" priority="90" operator="containsText" text="Moderate">
      <formula>NOT(ISERROR(SEARCH("Moderate",K17)))</formula>
    </cfRule>
    <cfRule type="containsText" dxfId="85" priority="91" operator="containsText" text="Low">
      <formula>NOT(ISERROR(SEARCH("Low",K17)))</formula>
    </cfRule>
    <cfRule type="containsText" dxfId="84" priority="92" operator="containsText" text="Substantial">
      <formula>NOT(ISERROR(SEARCH("Substantial",K17)))</formula>
    </cfRule>
  </conditionalFormatting>
  <conditionalFormatting sqref="K17">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17">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17">
    <cfRule type="containsText" dxfId="75" priority="77" operator="containsText" text="Intolerable">
      <formula>NOT(ISERROR(SEARCH("Intolerable",K17)))</formula>
    </cfRule>
    <cfRule type="containsText" dxfId="74" priority="78" operator="containsText" text="Moderate">
      <formula>NOT(ISERROR(SEARCH("Moderate",K17)))</formula>
    </cfRule>
    <cfRule type="containsText" dxfId="73" priority="79" operator="containsText" text="Low">
      <formula>NOT(ISERROR(SEARCH("Low",K17)))</formula>
    </cfRule>
    <cfRule type="containsText" dxfId="72" priority="80" operator="containsText" text="Substantial">
      <formula>NOT(ISERROR(SEARCH("Substantial",K17)))</formula>
    </cfRule>
  </conditionalFormatting>
  <conditionalFormatting sqref="K20:K21">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20:K21">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20:K21">
    <cfRule type="containsText" dxfId="63" priority="65" operator="containsText" text="Intolerable">
      <formula>NOT(ISERROR(SEARCH("Intolerable",K20)))</formula>
    </cfRule>
    <cfRule type="containsText" dxfId="62" priority="66" operator="containsText" text="Moderate">
      <formula>NOT(ISERROR(SEARCH("Moderate",K20)))</formula>
    </cfRule>
    <cfRule type="containsText" dxfId="61" priority="67" operator="containsText" text="Low">
      <formula>NOT(ISERROR(SEARCH("Low",K20)))</formula>
    </cfRule>
    <cfRule type="containsText" dxfId="60" priority="68" operator="containsText" text="Substantial">
      <formula>NOT(ISERROR(SEARCH("Substantial",K20)))</formula>
    </cfRule>
  </conditionalFormatting>
  <conditionalFormatting sqref="K20:K21">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20:K21">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20:K21">
    <cfRule type="containsText" dxfId="51" priority="53" operator="containsText" text="Intolerable">
      <formula>NOT(ISERROR(SEARCH("Intolerable",K20)))</formula>
    </cfRule>
    <cfRule type="containsText" dxfId="50" priority="54" operator="containsText" text="Moderate">
      <formula>NOT(ISERROR(SEARCH("Moderate",K20)))</formula>
    </cfRule>
    <cfRule type="containsText" dxfId="49" priority="55" operator="containsText" text="Low">
      <formula>NOT(ISERROR(SEARCH("Low",K20)))</formula>
    </cfRule>
    <cfRule type="containsText" dxfId="48" priority="56" operator="containsText" text="Substantial">
      <formula>NOT(ISERROR(SEARCH("Substantial",K20)))</formula>
    </cfRule>
  </conditionalFormatting>
  <conditionalFormatting sqref="K42:K43">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42:K43">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42:K43">
    <cfRule type="containsText" dxfId="39" priority="41" operator="containsText" text="Intolerable">
      <formula>NOT(ISERROR(SEARCH("Intolerable",K42)))</formula>
    </cfRule>
    <cfRule type="containsText" dxfId="38" priority="42" operator="containsText" text="Moderate">
      <formula>NOT(ISERROR(SEARCH("Moderate",K42)))</formula>
    </cfRule>
    <cfRule type="containsText" dxfId="37" priority="43" operator="containsText" text="Low">
      <formula>NOT(ISERROR(SEARCH("Low",K42)))</formula>
    </cfRule>
    <cfRule type="containsText" dxfId="36" priority="44" operator="containsText" text="Substantial">
      <formula>NOT(ISERROR(SEARCH("Substantial",K42)))</formula>
    </cfRule>
  </conditionalFormatting>
  <conditionalFormatting sqref="K42:K43">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42:K43">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42:K43">
    <cfRule type="containsText" dxfId="27" priority="29" operator="containsText" text="Intolerable">
      <formula>NOT(ISERROR(SEARCH("Intolerable",K42)))</formula>
    </cfRule>
    <cfRule type="containsText" dxfId="26" priority="30" operator="containsText" text="Moderate">
      <formula>NOT(ISERROR(SEARCH("Moderate",K42)))</formula>
    </cfRule>
    <cfRule type="containsText" dxfId="25" priority="31" operator="containsText" text="Low">
      <formula>NOT(ISERROR(SEARCH("Low",K42)))</formula>
    </cfRule>
    <cfRule type="containsText" dxfId="24" priority="32" operator="containsText" text="Substantial">
      <formula>NOT(ISERROR(SEARCH("Substantial",K42)))</formula>
    </cfRule>
  </conditionalFormatting>
  <conditionalFormatting sqref="K22">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22">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22">
    <cfRule type="containsText" dxfId="15" priority="17" operator="containsText" text="Intolerable">
      <formula>NOT(ISERROR(SEARCH("Intolerable",K22)))</formula>
    </cfRule>
    <cfRule type="containsText" dxfId="14" priority="18" operator="containsText" text="Moderate">
      <formula>NOT(ISERROR(SEARCH("Moderate",K22)))</formula>
    </cfRule>
    <cfRule type="containsText" dxfId="13" priority="19" operator="containsText" text="Low">
      <formula>NOT(ISERROR(SEARCH("Low",K22)))</formula>
    </cfRule>
    <cfRule type="containsText" dxfId="12" priority="20" operator="containsText" text="Substantial">
      <formula>NOT(ISERROR(SEARCH("Substantial",K22)))</formula>
    </cfRule>
  </conditionalFormatting>
  <conditionalFormatting sqref="K22">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22">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22">
    <cfRule type="containsText" dxfId="3" priority="5" operator="containsText" text="Intolerable">
      <formula>NOT(ISERROR(SEARCH("Intolerable",K22)))</formula>
    </cfRule>
    <cfRule type="containsText" dxfId="2" priority="6" operator="containsText" text="Moderate">
      <formula>NOT(ISERROR(SEARCH("Moderate",K22)))</formula>
    </cfRule>
    <cfRule type="containsText" dxfId="1" priority="7" operator="containsText" text="Low">
      <formula>NOT(ISERROR(SEARCH("Low",K22)))</formula>
    </cfRule>
    <cfRule type="containsText" dxfId="0" priority="8" operator="containsText" text="Substantial">
      <formula>NOT(ISERROR(SEARCH("Substantial",K22)))</formula>
    </cfRule>
  </conditionalFormatting>
  <dataValidations count="3">
    <dataValidation type="list" allowBlank="1" showInputMessage="1" showErrorMessage="1" sqref="J8:J14 J24:J30 J38:J39 J16:J22 J45:J46 J32:J33 J35:J36 J48:J51 J41:J43">
      <formula1>Likelihood</formula1>
    </dataValidation>
    <dataValidation type="list" allowBlank="1" showInputMessage="1" showErrorMessage="1" sqref="I24:I30 I38:I39 I16:I22 I45:I46 I8:I14 I32:I33 I35:I36 I48:I51 I41:I43">
      <formula1>Severity</formula1>
    </dataValidation>
    <dataValidation type="list" allowBlank="1" showInputMessage="1" showErrorMessage="1" sqref="P41:P43 P38:P39 P28:P29 M28:O28 L8:P14 L35:N36 L38:N39 P35:P36 P45:P46 L41:N43 P24:P25 L24:N25 L26:P27 L28:L30 M29:N30 L32:P33 L45:N46 L48:N51 P48:P51 L16:P22">
      <formula1>Select</formula1>
    </dataValidation>
  </dataValidations>
  <pageMargins left="0.70866141732283472" right="0.70866141732283472" top="0.74803149606299213" bottom="0.74803149606299213" header="0.31496062992125984" footer="0.31496062992125984"/>
  <pageSetup paperSize="8" scale="53" fitToHeight="2" orientation="landscape" horizontalDpi="4294967293"/>
  <headerFooter>
    <oddFooter>&amp;L&amp;6&amp;Pof &amp;N&amp;C&amp;6Northwich Rowing Club&amp;R&amp;6Printed &amp;D</oddFooter>
  </headerFooter>
  <drawing r:id="rId1"/>
  <legacy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sheetPr codeName="Sheet6" enableFormatConditionsCalculation="0"/>
  <dimension ref="B8:J20"/>
  <sheetViews>
    <sheetView topLeftCell="A4" workbookViewId="0">
      <selection activeCell="M15" sqref="M15"/>
    </sheetView>
  </sheetViews>
  <sheetFormatPr defaultColWidth="8.7109375" defaultRowHeight="14.25"/>
  <cols>
    <col min="1" max="1" width="4" style="1" customWidth="1"/>
    <col min="2" max="2" width="6.42578125" style="1" customWidth="1"/>
    <col min="3" max="3" width="7.140625" style="10" customWidth="1"/>
    <col min="4" max="4" width="31.28515625" style="1" customWidth="1"/>
    <col min="5" max="5" width="25.42578125" style="1" customWidth="1"/>
    <col min="6" max="7" width="19.42578125" style="11" customWidth="1"/>
    <col min="8" max="8" width="18.42578125" style="11" customWidth="1"/>
    <col min="9" max="9" width="20.7109375" style="11" customWidth="1"/>
    <col min="10" max="10" width="20" style="11" customWidth="1"/>
    <col min="11" max="16384" width="8.7109375" style="1"/>
  </cols>
  <sheetData>
    <row r="8" spans="2:10" ht="15">
      <c r="B8" s="159"/>
      <c r="C8" s="159"/>
      <c r="D8" s="158" t="s">
        <v>46</v>
      </c>
      <c r="E8" s="158" t="s">
        <v>47</v>
      </c>
      <c r="F8" s="156" t="s">
        <v>74</v>
      </c>
      <c r="G8" s="156"/>
      <c r="H8" s="156"/>
      <c r="I8" s="156"/>
      <c r="J8" s="156"/>
    </row>
    <row r="9" spans="2:10" ht="15">
      <c r="B9" s="159"/>
      <c r="C9" s="159"/>
      <c r="D9" s="158"/>
      <c r="E9" s="158"/>
      <c r="F9" s="2" t="s">
        <v>12</v>
      </c>
      <c r="G9" s="2" t="s">
        <v>13</v>
      </c>
      <c r="H9" s="2" t="s">
        <v>14</v>
      </c>
      <c r="I9" s="2" t="s">
        <v>4</v>
      </c>
      <c r="J9" s="2" t="s">
        <v>15</v>
      </c>
    </row>
    <row r="10" spans="2:10" ht="75">
      <c r="B10" s="159"/>
      <c r="C10" s="159"/>
      <c r="D10" s="158"/>
      <c r="E10" s="158"/>
      <c r="F10" s="3" t="s">
        <v>89</v>
      </c>
      <c r="G10" s="3" t="s">
        <v>88</v>
      </c>
      <c r="H10" s="3" t="s">
        <v>92</v>
      </c>
      <c r="I10" s="3" t="s">
        <v>93</v>
      </c>
      <c r="J10" s="3" t="s">
        <v>91</v>
      </c>
    </row>
    <row r="11" spans="2:10" ht="50.25">
      <c r="B11" s="157" t="s">
        <v>48</v>
      </c>
      <c r="C11" s="4">
        <v>1</v>
      </c>
      <c r="D11" s="5" t="s">
        <v>85</v>
      </c>
      <c r="E11" s="5" t="s">
        <v>62</v>
      </c>
      <c r="F11" s="6" t="s">
        <v>17</v>
      </c>
      <c r="G11" s="6" t="s">
        <v>17</v>
      </c>
      <c r="H11" s="6" t="s">
        <v>17</v>
      </c>
      <c r="I11" s="6" t="s">
        <v>17</v>
      </c>
      <c r="J11" s="7" t="s">
        <v>22</v>
      </c>
    </row>
    <row r="12" spans="2:10" ht="38.25">
      <c r="B12" s="157"/>
      <c r="C12" s="4">
        <v>2</v>
      </c>
      <c r="D12" s="5" t="s">
        <v>87</v>
      </c>
      <c r="E12" s="5" t="s">
        <v>63</v>
      </c>
      <c r="F12" s="6" t="s">
        <v>17</v>
      </c>
      <c r="G12" s="6" t="s">
        <v>17</v>
      </c>
      <c r="H12" s="6" t="s">
        <v>17</v>
      </c>
      <c r="I12" s="7" t="s">
        <v>22</v>
      </c>
      <c r="J12" s="8" t="s">
        <v>28</v>
      </c>
    </row>
    <row r="13" spans="2:10" ht="50.25">
      <c r="B13" s="157"/>
      <c r="C13" s="4">
        <v>3</v>
      </c>
      <c r="D13" s="5" t="s">
        <v>86</v>
      </c>
      <c r="E13" s="5" t="s">
        <v>64</v>
      </c>
      <c r="F13" s="6" t="s">
        <v>17</v>
      </c>
      <c r="G13" s="6" t="s">
        <v>17</v>
      </c>
      <c r="H13" s="7" t="s">
        <v>22</v>
      </c>
      <c r="I13" s="8" t="s">
        <v>28</v>
      </c>
      <c r="J13" s="9" t="s">
        <v>34</v>
      </c>
    </row>
    <row r="14" spans="2:10" ht="52.5">
      <c r="B14" s="157"/>
      <c r="C14" s="4">
        <v>4</v>
      </c>
      <c r="D14" s="5" t="s">
        <v>100</v>
      </c>
      <c r="E14" s="5" t="s">
        <v>65</v>
      </c>
      <c r="F14" s="6" t="s">
        <v>17</v>
      </c>
      <c r="G14" s="7" t="s">
        <v>22</v>
      </c>
      <c r="H14" s="8" t="s">
        <v>28</v>
      </c>
      <c r="I14" s="9" t="s">
        <v>34</v>
      </c>
      <c r="J14" s="9" t="s">
        <v>34</v>
      </c>
    </row>
    <row r="15" spans="2:10" ht="52.5">
      <c r="B15" s="157"/>
      <c r="C15" s="4">
        <v>5</v>
      </c>
      <c r="D15" s="5" t="s">
        <v>90</v>
      </c>
      <c r="E15" s="5" t="s">
        <v>66</v>
      </c>
      <c r="F15" s="7" t="s">
        <v>22</v>
      </c>
      <c r="G15" s="8" t="s">
        <v>28</v>
      </c>
      <c r="H15" s="9" t="s">
        <v>34</v>
      </c>
      <c r="I15" s="9" t="s">
        <v>34</v>
      </c>
      <c r="J15" s="9" t="s">
        <v>34</v>
      </c>
    </row>
    <row r="17" spans="4:10" ht="54.75" customHeight="1">
      <c r="D17" s="6" t="s">
        <v>17</v>
      </c>
      <c r="E17" s="153" t="s">
        <v>96</v>
      </c>
      <c r="F17" s="160"/>
      <c r="G17" s="160"/>
      <c r="H17" s="160"/>
      <c r="I17" s="160"/>
      <c r="J17" s="161"/>
    </row>
    <row r="18" spans="4:10" ht="55.5" customHeight="1">
      <c r="D18" s="7" t="s">
        <v>22</v>
      </c>
      <c r="E18" s="148" t="s">
        <v>97</v>
      </c>
      <c r="F18" s="149"/>
      <c r="G18" s="149"/>
      <c r="H18" s="149"/>
      <c r="I18" s="149"/>
      <c r="J18" s="150"/>
    </row>
    <row r="19" spans="4:10" ht="53.25" customHeight="1">
      <c r="D19" s="8" t="s">
        <v>28</v>
      </c>
      <c r="E19" s="151" t="s">
        <v>98</v>
      </c>
      <c r="F19" s="152"/>
      <c r="G19" s="152"/>
      <c r="H19" s="152"/>
      <c r="I19" s="152"/>
      <c r="J19" s="152"/>
    </row>
    <row r="20" spans="4:10" ht="59.25" customHeight="1">
      <c r="D20" s="9" t="s">
        <v>34</v>
      </c>
      <c r="E20" s="153" t="s">
        <v>99</v>
      </c>
      <c r="F20" s="154"/>
      <c r="G20" s="154"/>
      <c r="H20" s="154"/>
      <c r="I20" s="154"/>
      <c r="J20" s="155"/>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7" enableFormatConditionsCalculation="0"/>
  <dimension ref="A1:H31"/>
  <sheetViews>
    <sheetView workbookViewId="0">
      <selection activeCell="E22" sqref="E22"/>
    </sheetView>
  </sheetViews>
  <sheetFormatPr defaultColWidth="8.7109375" defaultRowHeight="14.25"/>
  <cols>
    <col min="1" max="1" width="8.7109375" style="1"/>
    <col min="2" max="2" width="10.7109375" style="1" bestFit="1" customWidth="1"/>
    <col min="3" max="3" width="8.710937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8.7109375" style="1"/>
  </cols>
  <sheetData>
    <row r="1" spans="1:8" ht="15.75">
      <c r="A1" s="12">
        <v>1</v>
      </c>
      <c r="B1" s="10" t="s">
        <v>12</v>
      </c>
      <c r="D1" s="1" t="s">
        <v>6</v>
      </c>
      <c r="E1" s="1" t="s">
        <v>5</v>
      </c>
      <c r="F1" s="1" t="s">
        <v>7</v>
      </c>
      <c r="G1" s="1" t="s">
        <v>54</v>
      </c>
      <c r="H1" s="1" t="s">
        <v>58</v>
      </c>
    </row>
    <row r="2" spans="1:8" ht="15.75">
      <c r="A2" s="12">
        <v>2</v>
      </c>
      <c r="B2" s="10" t="s">
        <v>13</v>
      </c>
      <c r="D2" s="1" t="s">
        <v>49</v>
      </c>
      <c r="E2" s="1" t="s">
        <v>51</v>
      </c>
      <c r="G2" s="1" t="s">
        <v>55</v>
      </c>
      <c r="H2" s="1" t="s">
        <v>59</v>
      </c>
    </row>
    <row r="3" spans="1:8" ht="15.75">
      <c r="A3" s="12">
        <v>3</v>
      </c>
      <c r="B3" s="10" t="s">
        <v>14</v>
      </c>
      <c r="D3" s="1" t="s">
        <v>50</v>
      </c>
      <c r="E3" s="1" t="s">
        <v>52</v>
      </c>
      <c r="G3" s="1" t="s">
        <v>56</v>
      </c>
      <c r="H3" s="1" t="s">
        <v>60</v>
      </c>
    </row>
    <row r="4" spans="1:8" ht="15.75">
      <c r="A4" s="12">
        <v>4</v>
      </c>
      <c r="B4" s="10" t="s">
        <v>4</v>
      </c>
      <c r="D4" s="1" t="s">
        <v>8</v>
      </c>
      <c r="E4" s="1" t="s">
        <v>53</v>
      </c>
      <c r="G4" s="1" t="s">
        <v>57</v>
      </c>
      <c r="H4" s="1" t="s">
        <v>61</v>
      </c>
    </row>
    <row r="5" spans="1:8" ht="15.75">
      <c r="A5" s="12">
        <v>5</v>
      </c>
      <c r="B5" s="10" t="s">
        <v>15</v>
      </c>
    </row>
    <row r="7" spans="1:8">
      <c r="A7" s="1" t="s">
        <v>16</v>
      </c>
      <c r="B7" s="10" t="s">
        <v>17</v>
      </c>
    </row>
    <row r="8" spans="1:8">
      <c r="A8" s="1" t="s">
        <v>18</v>
      </c>
      <c r="B8" s="10" t="s">
        <v>17</v>
      </c>
    </row>
    <row r="9" spans="1:8">
      <c r="A9" s="1" t="s">
        <v>19</v>
      </c>
      <c r="B9" s="10" t="s">
        <v>17</v>
      </c>
    </row>
    <row r="10" spans="1:8">
      <c r="A10" s="1" t="s">
        <v>20</v>
      </c>
      <c r="B10" s="10" t="s">
        <v>17</v>
      </c>
    </row>
    <row r="11" spans="1:8">
      <c r="A11" s="1" t="s">
        <v>21</v>
      </c>
      <c r="B11" s="10" t="s">
        <v>22</v>
      </c>
    </row>
    <row r="12" spans="1:8">
      <c r="A12" s="1" t="s">
        <v>23</v>
      </c>
      <c r="B12" s="10" t="s">
        <v>17</v>
      </c>
    </row>
    <row r="13" spans="1:8">
      <c r="A13" s="1" t="s">
        <v>24</v>
      </c>
      <c r="B13" s="10" t="s">
        <v>17</v>
      </c>
    </row>
    <row r="14" spans="1:8">
      <c r="A14" s="1" t="s">
        <v>25</v>
      </c>
      <c r="B14" s="10" t="s">
        <v>17</v>
      </c>
    </row>
    <row r="15" spans="1:8">
      <c r="A15" s="1" t="s">
        <v>26</v>
      </c>
      <c r="B15" s="10" t="s">
        <v>22</v>
      </c>
    </row>
    <row r="16" spans="1:8">
      <c r="A16" s="1" t="s">
        <v>27</v>
      </c>
      <c r="B16" s="10" t="s">
        <v>28</v>
      </c>
    </row>
    <row r="17" spans="1:2">
      <c r="A17" s="1" t="s">
        <v>29</v>
      </c>
      <c r="B17" s="10" t="s">
        <v>17</v>
      </c>
    </row>
    <row r="18" spans="1:2">
      <c r="A18" s="1" t="s">
        <v>30</v>
      </c>
      <c r="B18" s="10" t="s">
        <v>17</v>
      </c>
    </row>
    <row r="19" spans="1:2">
      <c r="A19" s="1" t="s">
        <v>31</v>
      </c>
      <c r="B19" s="10" t="s">
        <v>22</v>
      </c>
    </row>
    <row r="20" spans="1:2">
      <c r="A20" s="1" t="s">
        <v>32</v>
      </c>
      <c r="B20" s="10" t="s">
        <v>28</v>
      </c>
    </row>
    <row r="21" spans="1:2">
      <c r="A21" s="1" t="s">
        <v>33</v>
      </c>
      <c r="B21" s="10" t="s">
        <v>34</v>
      </c>
    </row>
    <row r="22" spans="1:2">
      <c r="A22" s="1" t="s">
        <v>35</v>
      </c>
      <c r="B22" s="10" t="s">
        <v>17</v>
      </c>
    </row>
    <row r="23" spans="1:2">
      <c r="A23" s="1" t="s">
        <v>36</v>
      </c>
      <c r="B23" s="10" t="s">
        <v>22</v>
      </c>
    </row>
    <row r="24" spans="1:2">
      <c r="A24" s="1" t="s">
        <v>37</v>
      </c>
      <c r="B24" s="10" t="s">
        <v>28</v>
      </c>
    </row>
    <row r="25" spans="1:2">
      <c r="A25" s="1" t="s">
        <v>38</v>
      </c>
      <c r="B25" s="10" t="s">
        <v>34</v>
      </c>
    </row>
    <row r="26" spans="1:2">
      <c r="A26" s="1" t="s">
        <v>39</v>
      </c>
      <c r="B26" s="10" t="s">
        <v>34</v>
      </c>
    </row>
    <row r="27" spans="1:2">
      <c r="A27" s="1" t="s">
        <v>40</v>
      </c>
      <c r="B27" s="10" t="s">
        <v>22</v>
      </c>
    </row>
    <row r="28" spans="1:2">
      <c r="A28" s="1" t="s">
        <v>41</v>
      </c>
      <c r="B28" s="10" t="s">
        <v>28</v>
      </c>
    </row>
    <row r="29" spans="1:2">
      <c r="A29" s="1" t="s">
        <v>42</v>
      </c>
      <c r="B29" s="10" t="s">
        <v>34</v>
      </c>
    </row>
    <row r="30" spans="1:2">
      <c r="A30" s="1" t="s">
        <v>43</v>
      </c>
      <c r="B30" s="10" t="s">
        <v>34</v>
      </c>
    </row>
    <row r="31" spans="1:2">
      <c r="A31" s="1" t="s">
        <v>44</v>
      </c>
      <c r="B31" s="10" t="s">
        <v>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1" enableFormatConditionsCalculation="0"/>
  <dimension ref="A1:M31"/>
  <sheetViews>
    <sheetView zoomScale="70" zoomScaleNormal="70" zoomScalePageLayoutView="70" workbookViewId="0">
      <selection activeCell="K2" sqref="K2"/>
    </sheetView>
  </sheetViews>
  <sheetFormatPr defaultColWidth="8.7109375" defaultRowHeight="15"/>
  <cols>
    <col min="1" max="5" width="31.7109375" style="13" customWidth="1"/>
    <col min="6" max="6" width="10.140625" style="13" hidden="1" customWidth="1"/>
    <col min="7" max="7" width="5.7109375" style="13" customWidth="1"/>
    <col min="8" max="9" width="18.140625" style="13" customWidth="1"/>
    <col min="10" max="10" width="25.7109375" style="85" customWidth="1"/>
    <col min="11" max="11" width="18.140625" style="13" customWidth="1"/>
    <col min="12" max="12" width="23.140625" style="13" customWidth="1"/>
    <col min="13" max="13" width="27.28515625" style="85" customWidth="1"/>
    <col min="14" max="16384" width="8.7109375" style="13"/>
  </cols>
  <sheetData>
    <row r="1" spans="1:13" ht="16.5" thickBot="1">
      <c r="A1" s="82" t="s">
        <v>103</v>
      </c>
      <c r="B1" s="83" t="s">
        <v>102</v>
      </c>
      <c r="C1" s="83" t="s">
        <v>153</v>
      </c>
      <c r="D1" s="83" t="s">
        <v>104</v>
      </c>
      <c r="E1" s="84" t="s">
        <v>94</v>
      </c>
    </row>
    <row r="2" spans="1:13" ht="38.25" customHeight="1">
      <c r="A2" s="30" t="s">
        <v>136</v>
      </c>
      <c r="B2" s="30"/>
      <c r="C2" s="14"/>
      <c r="D2" s="30" t="s">
        <v>135</v>
      </c>
      <c r="E2" s="14"/>
    </row>
    <row r="3" spans="1:13" ht="38.25" customHeight="1">
      <c r="A3" s="30" t="s">
        <v>133</v>
      </c>
      <c r="B3" s="30"/>
      <c r="C3" s="14"/>
      <c r="D3" s="14"/>
      <c r="E3" s="14"/>
    </row>
    <row r="4" spans="1:13" ht="38.25" customHeight="1">
      <c r="A4" s="30" t="s">
        <v>156</v>
      </c>
      <c r="B4" s="30" t="s">
        <v>157</v>
      </c>
      <c r="C4" s="14"/>
      <c r="D4" s="17"/>
      <c r="E4" s="14"/>
    </row>
    <row r="5" spans="1:13" ht="38.25" customHeight="1">
      <c r="A5" s="30" t="s">
        <v>154</v>
      </c>
      <c r="B5" s="30" t="s">
        <v>155</v>
      </c>
      <c r="C5" s="14"/>
      <c r="D5" s="17"/>
      <c r="E5" s="14"/>
      <c r="J5" s="13"/>
      <c r="M5" s="13"/>
    </row>
    <row r="6" spans="1:13" ht="38.25" customHeight="1">
      <c r="A6" s="30" t="s">
        <v>137</v>
      </c>
      <c r="B6" s="14"/>
      <c r="C6" s="14"/>
      <c r="D6" s="17"/>
      <c r="E6" s="17"/>
      <c r="J6" s="13"/>
      <c r="M6" s="13"/>
    </row>
    <row r="7" spans="1:13" ht="38.25" customHeight="1">
      <c r="A7" s="30" t="s">
        <v>158</v>
      </c>
      <c r="B7" s="14"/>
      <c r="C7" s="14"/>
      <c r="D7" s="17"/>
      <c r="E7" s="17"/>
      <c r="J7" s="13"/>
      <c r="M7" s="13"/>
    </row>
    <row r="8" spans="1:13" ht="38.25" customHeight="1">
      <c r="A8" s="162" t="s">
        <v>114</v>
      </c>
      <c r="B8" s="163"/>
      <c r="C8" s="14"/>
      <c r="D8" s="17"/>
      <c r="E8" s="17"/>
      <c r="J8" s="13"/>
      <c r="M8" s="13"/>
    </row>
    <row r="9" spans="1:13" ht="38.25" customHeight="1">
      <c r="A9" s="30" t="s">
        <v>146</v>
      </c>
      <c r="B9" s="14"/>
      <c r="C9" s="14"/>
      <c r="D9" s="17"/>
      <c r="E9" s="17"/>
      <c r="J9" s="13"/>
      <c r="M9" s="13"/>
    </row>
    <row r="10" spans="1:13" ht="52.5" customHeight="1">
      <c r="A10" s="30" t="s">
        <v>159</v>
      </c>
      <c r="B10" s="14"/>
      <c r="C10" s="14"/>
      <c r="D10" s="17"/>
      <c r="E10" s="17"/>
      <c r="J10" s="13"/>
      <c r="M10" s="13"/>
    </row>
    <row r="11" spans="1:13" ht="38.25" customHeight="1">
      <c r="A11" s="30" t="s">
        <v>147</v>
      </c>
      <c r="B11" s="14"/>
      <c r="C11" s="14"/>
      <c r="D11" s="17"/>
      <c r="E11" s="17"/>
      <c r="J11" s="13"/>
      <c r="M11" s="13"/>
    </row>
    <row r="12" spans="1:13" ht="38.25" customHeight="1">
      <c r="A12" s="30" t="s">
        <v>140</v>
      </c>
      <c r="B12" s="14"/>
      <c r="C12" s="17"/>
      <c r="D12" s="17"/>
      <c r="E12" s="17"/>
      <c r="J12" s="13"/>
      <c r="M12" s="13"/>
    </row>
    <row r="13" spans="1:13" ht="38.25" customHeight="1">
      <c r="A13" s="30" t="s">
        <v>138</v>
      </c>
      <c r="B13" s="14"/>
      <c r="C13" s="17"/>
      <c r="D13" s="17"/>
      <c r="E13" s="17"/>
      <c r="J13" s="13"/>
      <c r="M13" s="13"/>
    </row>
    <row r="14" spans="1:13" ht="38.25" customHeight="1">
      <c r="A14" s="30" t="s">
        <v>160</v>
      </c>
      <c r="B14" s="14"/>
      <c r="C14" s="17"/>
      <c r="D14" s="17"/>
      <c r="E14" s="17"/>
      <c r="J14" s="13"/>
      <c r="M14" s="13"/>
    </row>
    <row r="15" spans="1:13" ht="38.25" customHeight="1">
      <c r="A15" s="17"/>
      <c r="B15" s="14"/>
      <c r="C15" s="17"/>
      <c r="D15" s="17"/>
      <c r="E15" s="17"/>
      <c r="M15" s="13"/>
    </row>
    <row r="16" spans="1:13" ht="38.25" customHeight="1">
      <c r="A16" s="17"/>
      <c r="B16" s="14"/>
      <c r="C16" s="17"/>
      <c r="D16" s="17"/>
      <c r="E16" s="17"/>
      <c r="M16" s="13"/>
    </row>
    <row r="17" spans="1:13" ht="38.25" customHeight="1">
      <c r="A17" s="17"/>
      <c r="B17" s="14"/>
      <c r="C17" s="17"/>
      <c r="D17" s="17"/>
      <c r="E17" s="17"/>
      <c r="M17" s="13"/>
    </row>
    <row r="18" spans="1:13" ht="38.25" customHeight="1">
      <c r="A18" s="17"/>
      <c r="B18" s="14"/>
      <c r="C18" s="17"/>
      <c r="D18" s="17"/>
      <c r="E18" s="17"/>
      <c r="M18" s="13"/>
    </row>
    <row r="19" spans="1:13">
      <c r="M19" s="13"/>
    </row>
    <row r="20" spans="1:13">
      <c r="M20" s="13"/>
    </row>
    <row r="21" spans="1:13">
      <c r="M21" s="13"/>
    </row>
    <row r="22" spans="1:13">
      <c r="M22" s="13"/>
    </row>
    <row r="23" spans="1:13">
      <c r="M23" s="13"/>
    </row>
    <row r="24" spans="1:13" ht="96.75" customHeight="1">
      <c r="M24" s="13"/>
    </row>
    <row r="25" spans="1:13" ht="96.75" customHeight="1"/>
    <row r="26" spans="1:13" ht="96.75" customHeight="1"/>
    <row r="27" spans="1:13" ht="96.75" customHeight="1"/>
    <row r="28" spans="1:13" ht="96.75" customHeight="1"/>
    <row r="29" spans="1:13" ht="96.75" customHeight="1"/>
    <row r="30" spans="1:13" ht="96.75" customHeight="1"/>
    <row r="31" spans="1:13" ht="96.75" customHeight="1"/>
  </sheetData>
  <mergeCells count="1">
    <mergeCell ref="A8:B8"/>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8" enableFormatConditionsCalculation="0"/>
  <dimension ref="B2:H32"/>
  <sheetViews>
    <sheetView workbookViewId="0">
      <selection activeCell="C30" sqref="C30:H30"/>
    </sheetView>
  </sheetViews>
  <sheetFormatPr defaultColWidth="8.7109375" defaultRowHeight="15"/>
  <cols>
    <col min="2" max="2" width="18.42578125" style="43" customWidth="1"/>
    <col min="3" max="7" width="8.7109375" style="43"/>
    <col min="8" max="8" width="42.28515625" style="43" customWidth="1"/>
  </cols>
  <sheetData>
    <row r="2" spans="2:8" ht="60" customHeight="1">
      <c r="B2" s="6" t="s">
        <v>17</v>
      </c>
      <c r="C2" s="153" t="s">
        <v>96</v>
      </c>
      <c r="D2" s="160"/>
      <c r="E2" s="160"/>
      <c r="F2" s="160"/>
      <c r="G2" s="160"/>
      <c r="H2" s="161"/>
    </row>
    <row r="3" spans="2:8" ht="54.75" customHeight="1">
      <c r="B3" s="7" t="s">
        <v>22</v>
      </c>
      <c r="C3" s="148" t="s">
        <v>97</v>
      </c>
      <c r="D3" s="149"/>
      <c r="E3" s="149"/>
      <c r="F3" s="149"/>
      <c r="G3" s="149"/>
      <c r="H3" s="150"/>
    </row>
    <row r="4" spans="2:8" ht="55.5" customHeight="1">
      <c r="B4" s="8" t="s">
        <v>28</v>
      </c>
      <c r="C4" s="151" t="s">
        <v>98</v>
      </c>
      <c r="D4" s="152"/>
      <c r="E4" s="152"/>
      <c r="F4" s="152"/>
      <c r="G4" s="152"/>
      <c r="H4" s="152"/>
    </row>
    <row r="5" spans="2:8" ht="72" customHeight="1">
      <c r="B5" s="9" t="s">
        <v>34</v>
      </c>
      <c r="C5" s="153" t="s">
        <v>99</v>
      </c>
      <c r="D5" s="154"/>
      <c r="E5" s="154"/>
      <c r="F5" s="154"/>
      <c r="G5" s="154"/>
      <c r="H5" s="155"/>
    </row>
    <row r="29" spans="2:8" ht="24" customHeight="1">
      <c r="B29" s="41"/>
      <c r="C29" s="164"/>
      <c r="D29" s="165"/>
      <c r="E29" s="165"/>
      <c r="F29" s="165"/>
      <c r="G29" s="165"/>
      <c r="H29" s="165"/>
    </row>
    <row r="30" spans="2:8" ht="86.25" customHeight="1">
      <c r="B30" s="42"/>
      <c r="C30" s="166"/>
      <c r="D30" s="167"/>
      <c r="E30" s="167"/>
      <c r="F30" s="167"/>
      <c r="G30" s="167"/>
      <c r="H30" s="167"/>
    </row>
    <row r="31" spans="2:8" ht="39.75" customHeight="1">
      <c r="B31" s="42"/>
      <c r="C31" s="168"/>
      <c r="D31" s="164"/>
      <c r="E31" s="164"/>
      <c r="F31" s="164"/>
      <c r="G31" s="164"/>
      <c r="H31" s="164"/>
    </row>
    <row r="32" spans="2:8" ht="42.75" customHeight="1">
      <c r="B32" s="41"/>
      <c r="C32" s="168"/>
      <c r="D32" s="164"/>
      <c r="E32" s="164"/>
      <c r="F32" s="164"/>
      <c r="G32" s="164"/>
      <c r="H32" s="164"/>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Microsoft</cp:lastModifiedBy>
  <cp:lastPrinted>2018-03-05T18:20:41Z</cp:lastPrinted>
  <dcterms:created xsi:type="dcterms:W3CDTF">2010-12-21T19:49:27Z</dcterms:created>
  <dcterms:modified xsi:type="dcterms:W3CDTF">2019-06-03T16:22:07Z</dcterms:modified>
</cp:coreProperties>
</file>